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lvain\Documents\documents\Documents Slot\CIRCUIT 24 SAMOISIEN\Courses extérieurs\SAFRAN\SAFRAN 2016\Résultats\"/>
    </mc:Choice>
  </mc:AlternateContent>
  <bookViews>
    <workbookView xWindow="0" yWindow="0" windowWidth="240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4" i="1" l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33" i="1"/>
  <c r="Q32" i="1"/>
  <c r="R32" i="1" s="1"/>
  <c r="R23" i="1" l="1"/>
  <c r="R24" i="1"/>
  <c r="R25" i="1"/>
  <c r="R26" i="1"/>
  <c r="R27" i="1"/>
  <c r="R28" i="1"/>
  <c r="R22" i="1"/>
  <c r="Q23" i="1"/>
  <c r="Q24" i="1"/>
  <c r="Q25" i="1"/>
  <c r="Q26" i="1"/>
  <c r="Q27" i="1"/>
  <c r="Q28" i="1"/>
  <c r="Q22" i="1"/>
  <c r="Q21" i="1"/>
  <c r="R21" i="1" s="1"/>
  <c r="R10" i="1"/>
  <c r="R11" i="1"/>
  <c r="R12" i="1"/>
  <c r="R13" i="1"/>
  <c r="R14" i="1"/>
  <c r="R15" i="1"/>
  <c r="R16" i="1"/>
  <c r="R17" i="1"/>
  <c r="R9" i="1"/>
  <c r="Q10" i="1"/>
  <c r="Q11" i="1"/>
  <c r="Q12" i="1"/>
  <c r="Q13" i="1"/>
  <c r="Q14" i="1"/>
  <c r="Q15" i="1"/>
  <c r="Q16" i="1"/>
  <c r="Q17" i="1"/>
  <c r="Q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8" i="1"/>
  <c r="G7" i="1"/>
  <c r="H7" i="1" s="1"/>
  <c r="H8" i="1" l="1"/>
  <c r="H28" i="1"/>
  <c r="H26" i="1"/>
  <c r="H24" i="1"/>
  <c r="H22" i="1"/>
  <c r="H20" i="1"/>
  <c r="H18" i="1"/>
  <c r="H16" i="1"/>
  <c r="H14" i="1"/>
  <c r="H12" i="1"/>
  <c r="H10" i="1"/>
  <c r="H43" i="1"/>
  <c r="H41" i="1"/>
  <c r="H39" i="1"/>
  <c r="H37" i="1"/>
  <c r="H35" i="1"/>
  <c r="H33" i="1"/>
  <c r="H31" i="1"/>
  <c r="H30" i="1"/>
  <c r="H29" i="1"/>
  <c r="H27" i="1"/>
  <c r="H25" i="1"/>
  <c r="H23" i="1"/>
  <c r="H21" i="1"/>
  <c r="H19" i="1"/>
  <c r="H17" i="1"/>
  <c r="H15" i="1"/>
  <c r="H13" i="1"/>
  <c r="H11" i="1"/>
  <c r="H9" i="1"/>
  <c r="H42" i="1"/>
  <c r="H40" i="1"/>
  <c r="H38" i="1"/>
  <c r="H36" i="1"/>
  <c r="H34" i="1"/>
  <c r="H32" i="1"/>
</calcChain>
</file>

<file path=xl/sharedStrings.xml><?xml version="1.0" encoding="utf-8"?>
<sst xmlns="http://schemas.openxmlformats.org/spreadsheetml/2006/main" count="263" uniqueCount="61">
  <si>
    <t>C24S</t>
  </si>
  <si>
    <t>DaVic</t>
  </si>
  <si>
    <t>David</t>
  </si>
  <si>
    <t>Samuel</t>
  </si>
  <si>
    <t>Course</t>
  </si>
  <si>
    <t>Meilleur chrono</t>
  </si>
  <si>
    <t>Equipe</t>
  </si>
  <si>
    <t>Pilote</t>
  </si>
  <si>
    <t>Victor</t>
  </si>
  <si>
    <t>Philippe</t>
  </si>
  <si>
    <t>Didier</t>
  </si>
  <si>
    <t>Damien</t>
  </si>
  <si>
    <t>TDS</t>
  </si>
  <si>
    <t>VGS</t>
  </si>
  <si>
    <t>SRS</t>
  </si>
  <si>
    <t>Speed KRZ</t>
  </si>
  <si>
    <t>Sylvain</t>
  </si>
  <si>
    <t>Olivier</t>
  </si>
  <si>
    <t>Voiture</t>
  </si>
  <si>
    <t>Ford MKII</t>
  </si>
  <si>
    <t>Matra</t>
  </si>
  <si>
    <t>McLaren</t>
  </si>
  <si>
    <t>Ford GT40</t>
  </si>
  <si>
    <t>SRCB</t>
  </si>
  <si>
    <t>Greg</t>
  </si>
  <si>
    <t>Bob</t>
  </si>
  <si>
    <t>Gégé</t>
  </si>
  <si>
    <t>Stémar</t>
  </si>
  <si>
    <t>Philippo</t>
  </si>
  <si>
    <t>Laminak</t>
  </si>
  <si>
    <t>Midas</t>
  </si>
  <si>
    <t>VW</t>
  </si>
  <si>
    <t>SCIF</t>
  </si>
  <si>
    <t>Clément</t>
  </si>
  <si>
    <t>Gérard</t>
  </si>
  <si>
    <t>Bob31</t>
  </si>
  <si>
    <t>Caliméro</t>
  </si>
  <si>
    <t>Yannick</t>
  </si>
  <si>
    <t>Nico</t>
  </si>
  <si>
    <t>Rémi</t>
  </si>
  <si>
    <t>Ben</t>
  </si>
  <si>
    <t>Franck</t>
  </si>
  <si>
    <t>Fab</t>
  </si>
  <si>
    <t>Scalext'Dry</t>
  </si>
  <si>
    <t>Stef</t>
  </si>
  <si>
    <t>Mike</t>
  </si>
  <si>
    <t>TZEC</t>
  </si>
  <si>
    <t>Djidji</t>
  </si>
  <si>
    <t>Tar &amp; Dry</t>
  </si>
  <si>
    <t>Fanny</t>
  </si>
  <si>
    <t>Flo</t>
  </si>
  <si>
    <t>Mat</t>
  </si>
  <si>
    <r>
      <rPr>
        <b/>
        <sz val="11"/>
        <color theme="1"/>
        <rFont val="Calibri"/>
        <family val="2"/>
        <scheme val="minor"/>
      </rPr>
      <t>28</t>
    </r>
    <r>
      <rPr>
        <sz val="11"/>
        <color theme="1"/>
        <rFont val="Calibri"/>
        <family val="2"/>
        <scheme val="minor"/>
      </rPr>
      <t xml:space="preserve"> en 3ème course</t>
    </r>
  </si>
  <si>
    <t>écart avec premier</t>
  </si>
  <si>
    <t>écart avec P+1</t>
  </si>
  <si>
    <r>
      <rPr>
        <sz val="11"/>
        <color theme="1"/>
        <rFont val="Calibri"/>
        <family val="2"/>
        <scheme val="minor"/>
      </rPr>
      <t>Meilleurs chronos</t>
    </r>
    <r>
      <rPr>
        <b/>
        <sz val="11"/>
        <color theme="1"/>
        <rFont val="Calibri"/>
        <family val="2"/>
        <scheme val="minor"/>
      </rPr>
      <t xml:space="preserve"> Ford</t>
    </r>
  </si>
  <si>
    <r>
      <rPr>
        <sz val="11"/>
        <color theme="1"/>
        <rFont val="Calibri"/>
        <family val="2"/>
        <scheme val="minor"/>
      </rPr>
      <t>Meilleurs chronos</t>
    </r>
    <r>
      <rPr>
        <b/>
        <sz val="11"/>
        <color theme="1"/>
        <rFont val="Calibri"/>
        <family val="2"/>
        <scheme val="minor"/>
      </rPr>
      <t xml:space="preserve"> Matra</t>
    </r>
  </si>
  <si>
    <r>
      <rPr>
        <sz val="11"/>
        <color theme="1"/>
        <rFont val="Calibri"/>
        <family val="2"/>
        <scheme val="minor"/>
      </rPr>
      <t>Meilleurs chronos</t>
    </r>
    <r>
      <rPr>
        <b/>
        <sz val="11"/>
        <color theme="1"/>
        <rFont val="Calibri"/>
        <family val="2"/>
        <scheme val="minor"/>
      </rPr>
      <t xml:space="preserve"> McLaren</t>
    </r>
  </si>
  <si>
    <t>Chronos SAFRAN 2016</t>
  </si>
  <si>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en première course</t>
    </r>
  </si>
  <si>
    <r>
      <rPr>
        <b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en 2ème course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</si>
</sst>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164" fontId="0" fillId="8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10" borderId="1" xfId="0" applyNumberForma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164" fontId="0" fillId="11" borderId="1" xfId="0" applyNumberForma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164" fontId="0" fillId="12" borderId="1" xfId="0" applyNumberForma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164" fontId="0" fillId="9" borderId="1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64" fontId="0" fillId="5" borderId="7" xfId="0" applyNumberForma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164" fontId="0" fillId="8" borderId="6" xfId="0" applyNumberForma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wrapText="1"/>
    </xf>
    <xf numFmtId="0" fontId="0" fillId="2" borderId="7" xfId="0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164" fontId="0" fillId="5" borderId="6" xfId="0" applyNumberForma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164" fontId="0" fillId="7" borderId="7" xfId="0" applyNumberForma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164" fontId="0" fillId="9" borderId="6" xfId="0" applyNumberFormat="1" applyFill="1" applyBorder="1" applyAlignment="1">
      <alignment horizontal="center" vertical="center" wrapText="1"/>
    </xf>
    <xf numFmtId="164" fontId="0" fillId="10" borderId="6" xfId="0" applyNumberFormat="1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164" fontId="0" fillId="11" borderId="7" xfId="0" applyNumberForma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164" fontId="0" fillId="6" borderId="6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FFFF99"/>
      <color rgb="FFFFCCCC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1"/>
  <sheetViews>
    <sheetView tabSelected="1" topLeftCell="A6" zoomScale="70" zoomScaleNormal="70" workbookViewId="0">
      <selection activeCell="M6" sqref="M6:S6"/>
    </sheetView>
  </sheetViews>
  <sheetFormatPr baseColWidth="10" defaultRowHeight="15" x14ac:dyDescent="0.25"/>
  <cols>
    <col min="1" max="1" width="11.42578125" style="1"/>
    <col min="2" max="2" width="4.5703125" style="1" customWidth="1"/>
    <col min="3" max="3" width="11.42578125" style="1"/>
    <col min="4" max="5" width="15.140625" style="1" customWidth="1"/>
    <col min="6" max="8" width="11.42578125" style="2"/>
    <col min="9" max="9" width="11.42578125" style="1"/>
    <col min="10" max="10" width="3.42578125" style="1" customWidth="1"/>
    <col min="11" max="11" width="9.42578125" style="1" customWidth="1"/>
    <col min="12" max="13" width="11.42578125" style="1"/>
    <col min="14" max="14" width="13.85546875" style="1" customWidth="1"/>
    <col min="15" max="15" width="11.42578125" style="1"/>
    <col min="16" max="16" width="20" style="1" customWidth="1"/>
    <col min="17" max="17" width="23.28515625" style="1" customWidth="1"/>
    <col min="18" max="18" width="17.85546875" style="1" customWidth="1"/>
    <col min="19" max="16384" width="11.42578125" style="1"/>
  </cols>
  <sheetData>
    <row r="2" spans="1:19" ht="61.5" x14ac:dyDescent="0.25">
      <c r="B2" s="28" t="s">
        <v>58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5" spans="1:19" ht="45" customHeight="1" x14ac:dyDescent="0.25">
      <c r="C5" s="4" t="s">
        <v>7</v>
      </c>
      <c r="D5" s="4" t="s">
        <v>6</v>
      </c>
      <c r="E5" s="4" t="s">
        <v>18</v>
      </c>
      <c r="F5" s="5" t="s">
        <v>5</v>
      </c>
      <c r="G5" s="5" t="s">
        <v>53</v>
      </c>
      <c r="H5" s="5" t="s">
        <v>54</v>
      </c>
      <c r="I5" s="4" t="s">
        <v>4</v>
      </c>
    </row>
    <row r="6" spans="1:19" ht="20.100000000000001" customHeight="1" x14ac:dyDescent="0.25">
      <c r="B6" s="16">
        <v>1</v>
      </c>
      <c r="C6" s="26" t="s">
        <v>33</v>
      </c>
      <c r="D6" s="26" t="s">
        <v>32</v>
      </c>
      <c r="E6" s="26" t="s">
        <v>21</v>
      </c>
      <c r="F6" s="27">
        <v>12.337999999999999</v>
      </c>
      <c r="G6" s="21"/>
      <c r="H6" s="21"/>
      <c r="I6" s="26">
        <v>3</v>
      </c>
      <c r="M6" s="29" t="s">
        <v>57</v>
      </c>
      <c r="N6" s="30"/>
      <c r="O6" s="30"/>
      <c r="P6" s="30"/>
      <c r="Q6" s="30"/>
      <c r="R6" s="30"/>
      <c r="S6" s="31"/>
    </row>
    <row r="7" spans="1:19" ht="20.100000000000001" customHeight="1" x14ac:dyDescent="0.25">
      <c r="B7" s="16">
        <v>2</v>
      </c>
      <c r="C7" s="8" t="s">
        <v>3</v>
      </c>
      <c r="D7" s="8" t="s">
        <v>1</v>
      </c>
      <c r="E7" s="8" t="s">
        <v>20</v>
      </c>
      <c r="F7" s="9">
        <v>12.342000000000001</v>
      </c>
      <c r="G7" s="9">
        <f>F7-F$6</f>
        <v>4.0000000000013358E-3</v>
      </c>
      <c r="H7" s="9">
        <f>G7-G6</f>
        <v>4.0000000000013358E-3</v>
      </c>
      <c r="I7" s="8">
        <v>3</v>
      </c>
      <c r="M7" s="4" t="s">
        <v>7</v>
      </c>
      <c r="N7" s="4" t="s">
        <v>6</v>
      </c>
      <c r="O7" s="4" t="s">
        <v>18</v>
      </c>
      <c r="P7" s="5" t="s">
        <v>5</v>
      </c>
      <c r="Q7" s="5" t="s">
        <v>53</v>
      </c>
      <c r="R7" s="5" t="s">
        <v>54</v>
      </c>
      <c r="S7" s="4" t="s">
        <v>4</v>
      </c>
    </row>
    <row r="8" spans="1:19" ht="20.100000000000001" customHeight="1" x14ac:dyDescent="0.25">
      <c r="B8" s="16">
        <v>3</v>
      </c>
      <c r="C8" s="19" t="s">
        <v>25</v>
      </c>
      <c r="D8" s="19" t="s">
        <v>23</v>
      </c>
      <c r="E8" s="19" t="s">
        <v>22</v>
      </c>
      <c r="F8" s="20">
        <v>12.401</v>
      </c>
      <c r="G8" s="20">
        <f>F8-F$6</f>
        <v>6.3000000000000611E-2</v>
      </c>
      <c r="H8" s="20">
        <f t="shared" ref="H8:H43" si="0">G8-G7</f>
        <v>5.8999999999999275E-2</v>
      </c>
      <c r="I8" s="19">
        <v>1</v>
      </c>
      <c r="K8" s="43">
        <v>12.5</v>
      </c>
      <c r="L8" s="33">
        <v>1</v>
      </c>
      <c r="M8" s="50" t="s">
        <v>33</v>
      </c>
      <c r="N8" s="50" t="s">
        <v>32</v>
      </c>
      <c r="O8" s="50" t="s">
        <v>21</v>
      </c>
      <c r="P8" s="51">
        <v>12.337999999999999</v>
      </c>
      <c r="Q8" s="52"/>
      <c r="R8" s="52"/>
      <c r="S8" s="50">
        <v>3</v>
      </c>
    </row>
    <row r="9" spans="1:19" ht="20.100000000000001" customHeight="1" x14ac:dyDescent="0.25">
      <c r="B9" s="16">
        <v>4</v>
      </c>
      <c r="C9" s="19" t="s">
        <v>24</v>
      </c>
      <c r="D9" s="19" t="s">
        <v>23</v>
      </c>
      <c r="E9" s="19" t="s">
        <v>22</v>
      </c>
      <c r="F9" s="20">
        <v>12.42</v>
      </c>
      <c r="G9" s="20">
        <f t="shared" ref="G9:G43" si="1">F9-F$6</f>
        <v>8.2000000000000739E-2</v>
      </c>
      <c r="H9" s="20">
        <f t="shared" si="0"/>
        <v>1.9000000000000128E-2</v>
      </c>
      <c r="I9" s="19">
        <v>1</v>
      </c>
      <c r="L9" s="32">
        <v>2</v>
      </c>
      <c r="M9" s="48" t="s">
        <v>46</v>
      </c>
      <c r="N9" s="48" t="s">
        <v>13</v>
      </c>
      <c r="O9" s="48" t="s">
        <v>21</v>
      </c>
      <c r="P9" s="49">
        <v>12.715</v>
      </c>
      <c r="Q9" s="49">
        <f t="shared" ref="Q9:Q17" si="2">P9-P$8</f>
        <v>0.37700000000000067</v>
      </c>
      <c r="R9" s="49">
        <f>P9-P8</f>
        <v>0.37700000000000067</v>
      </c>
      <c r="S9" s="48">
        <v>3</v>
      </c>
    </row>
    <row r="10" spans="1:19" ht="20.100000000000001" customHeight="1" x14ac:dyDescent="0.25">
      <c r="B10" s="16">
        <v>5</v>
      </c>
      <c r="C10" s="8" t="s">
        <v>2</v>
      </c>
      <c r="D10" s="8" t="s">
        <v>1</v>
      </c>
      <c r="E10" s="8" t="s">
        <v>20</v>
      </c>
      <c r="F10" s="9">
        <v>12.458</v>
      </c>
      <c r="G10" s="9">
        <f t="shared" si="1"/>
        <v>0.12000000000000099</v>
      </c>
      <c r="H10" s="9">
        <f t="shared" si="0"/>
        <v>3.8000000000000256E-2</v>
      </c>
      <c r="I10" s="8">
        <v>3</v>
      </c>
      <c r="L10" s="16">
        <v>3</v>
      </c>
      <c r="M10" s="6" t="s">
        <v>47</v>
      </c>
      <c r="N10" s="6" t="s">
        <v>13</v>
      </c>
      <c r="O10" s="6" t="s">
        <v>21</v>
      </c>
      <c r="P10" s="7">
        <v>12.789</v>
      </c>
      <c r="Q10" s="7">
        <f t="shared" si="2"/>
        <v>0.45100000000000051</v>
      </c>
      <c r="R10" s="7">
        <f t="shared" ref="R10:R17" si="3">P10-P9</f>
        <v>7.3999999999999844E-2</v>
      </c>
      <c r="S10" s="6">
        <v>3</v>
      </c>
    </row>
    <row r="11" spans="1:19" ht="20.100000000000001" customHeight="1" x14ac:dyDescent="0.25">
      <c r="A11" s="43">
        <v>12.5</v>
      </c>
      <c r="B11" s="33">
        <v>6</v>
      </c>
      <c r="C11" s="35" t="s">
        <v>28</v>
      </c>
      <c r="D11" s="35" t="s">
        <v>23</v>
      </c>
      <c r="E11" s="35" t="s">
        <v>22</v>
      </c>
      <c r="F11" s="38">
        <v>12.468999999999999</v>
      </c>
      <c r="G11" s="38">
        <f t="shared" si="1"/>
        <v>0.13100000000000023</v>
      </c>
      <c r="H11" s="38">
        <f t="shared" si="0"/>
        <v>1.0999999999999233E-2</v>
      </c>
      <c r="I11" s="35">
        <v>3</v>
      </c>
      <c r="L11" s="16">
        <v>4</v>
      </c>
      <c r="M11" s="6" t="s">
        <v>10</v>
      </c>
      <c r="N11" s="6" t="s">
        <v>13</v>
      </c>
      <c r="O11" s="6" t="s">
        <v>21</v>
      </c>
      <c r="P11" s="7">
        <v>12.813000000000001</v>
      </c>
      <c r="Q11" s="7">
        <f t="shared" si="2"/>
        <v>0.47500000000000142</v>
      </c>
      <c r="R11" s="7">
        <f t="shared" si="3"/>
        <v>2.4000000000000909E-2</v>
      </c>
      <c r="S11" s="6">
        <v>2</v>
      </c>
    </row>
    <row r="12" spans="1:19" ht="20.100000000000001" customHeight="1" x14ac:dyDescent="0.25">
      <c r="B12" s="32">
        <v>7</v>
      </c>
      <c r="C12" s="34" t="s">
        <v>8</v>
      </c>
      <c r="D12" s="34" t="s">
        <v>1</v>
      </c>
      <c r="E12" s="36" t="s">
        <v>20</v>
      </c>
      <c r="F12" s="37">
        <v>12.502000000000001</v>
      </c>
      <c r="G12" s="37">
        <f t="shared" si="1"/>
        <v>0.16400000000000148</v>
      </c>
      <c r="H12" s="37">
        <f t="shared" si="0"/>
        <v>3.3000000000001251E-2</v>
      </c>
      <c r="I12" s="36">
        <v>3</v>
      </c>
      <c r="L12" s="16">
        <v>5</v>
      </c>
      <c r="M12" s="14" t="s">
        <v>40</v>
      </c>
      <c r="N12" s="14" t="s">
        <v>15</v>
      </c>
      <c r="O12" s="14" t="s">
        <v>21</v>
      </c>
      <c r="P12" s="15">
        <v>12.832000000000001</v>
      </c>
      <c r="Q12" s="15">
        <f t="shared" si="2"/>
        <v>0.49400000000000155</v>
      </c>
      <c r="R12" s="15">
        <f t="shared" si="3"/>
        <v>1.9000000000000128E-2</v>
      </c>
      <c r="S12" s="14">
        <v>3</v>
      </c>
    </row>
    <row r="13" spans="1:19" ht="20.100000000000001" customHeight="1" x14ac:dyDescent="0.25">
      <c r="B13" s="16">
        <v>8</v>
      </c>
      <c r="C13" s="10" t="s">
        <v>10</v>
      </c>
      <c r="D13" s="10" t="s">
        <v>48</v>
      </c>
      <c r="E13" s="10" t="s">
        <v>20</v>
      </c>
      <c r="F13" s="11">
        <v>12.512</v>
      </c>
      <c r="G13" s="11">
        <f t="shared" si="1"/>
        <v>0.17400000000000126</v>
      </c>
      <c r="H13" s="11">
        <f t="shared" si="0"/>
        <v>9.9999999999997868E-3</v>
      </c>
      <c r="I13" s="10">
        <v>3</v>
      </c>
      <c r="L13" s="16">
        <v>6</v>
      </c>
      <c r="M13" s="6" t="s">
        <v>25</v>
      </c>
      <c r="N13" s="6" t="s">
        <v>13</v>
      </c>
      <c r="O13" s="6" t="s">
        <v>21</v>
      </c>
      <c r="P13" s="7">
        <v>12.855</v>
      </c>
      <c r="Q13" s="7">
        <f t="shared" si="2"/>
        <v>0.51700000000000124</v>
      </c>
      <c r="R13" s="7">
        <f t="shared" si="3"/>
        <v>2.2999999999999687E-2</v>
      </c>
      <c r="S13" s="6">
        <v>3</v>
      </c>
    </row>
    <row r="14" spans="1:19" ht="20.100000000000001" customHeight="1" x14ac:dyDescent="0.25">
      <c r="B14" s="16">
        <v>9</v>
      </c>
      <c r="C14" s="19" t="s">
        <v>27</v>
      </c>
      <c r="D14" s="19" t="s">
        <v>23</v>
      </c>
      <c r="E14" s="19" t="s">
        <v>22</v>
      </c>
      <c r="F14" s="20">
        <v>12.548</v>
      </c>
      <c r="G14" s="20">
        <f t="shared" si="1"/>
        <v>0.21000000000000085</v>
      </c>
      <c r="H14" s="20">
        <f t="shared" si="0"/>
        <v>3.5999999999999588E-2</v>
      </c>
      <c r="I14" s="19">
        <v>3</v>
      </c>
      <c r="K14" s="43">
        <v>13</v>
      </c>
      <c r="L14" s="33">
        <v>7</v>
      </c>
      <c r="M14" s="50" t="s">
        <v>35</v>
      </c>
      <c r="N14" s="50" t="s">
        <v>32</v>
      </c>
      <c r="O14" s="50" t="s">
        <v>21</v>
      </c>
      <c r="P14" s="51">
        <v>12.972</v>
      </c>
      <c r="Q14" s="51">
        <f t="shared" si="2"/>
        <v>0.63400000000000034</v>
      </c>
      <c r="R14" s="51">
        <f t="shared" si="3"/>
        <v>0.1169999999999991</v>
      </c>
      <c r="S14" s="50">
        <v>3</v>
      </c>
    </row>
    <row r="15" spans="1:19" ht="20.100000000000001" customHeight="1" x14ac:dyDescent="0.25">
      <c r="B15" s="16">
        <v>10</v>
      </c>
      <c r="C15" s="10" t="s">
        <v>50</v>
      </c>
      <c r="D15" s="10" t="s">
        <v>48</v>
      </c>
      <c r="E15" s="10" t="s">
        <v>20</v>
      </c>
      <c r="F15" s="11">
        <v>12.574999999999999</v>
      </c>
      <c r="G15" s="11">
        <f t="shared" si="1"/>
        <v>0.2370000000000001</v>
      </c>
      <c r="H15" s="11">
        <f t="shared" si="0"/>
        <v>2.6999999999999247E-2</v>
      </c>
      <c r="I15" s="10">
        <v>3</v>
      </c>
      <c r="L15" s="32">
        <v>8</v>
      </c>
      <c r="M15" s="39" t="s">
        <v>41</v>
      </c>
      <c r="N15" s="39" t="s">
        <v>15</v>
      </c>
      <c r="O15" s="39" t="s">
        <v>21</v>
      </c>
      <c r="P15" s="40">
        <v>13.005000000000001</v>
      </c>
      <c r="Q15" s="40">
        <f t="shared" si="2"/>
        <v>0.66700000000000159</v>
      </c>
      <c r="R15" s="40">
        <f t="shared" si="3"/>
        <v>3.3000000000001251E-2</v>
      </c>
      <c r="S15" s="39">
        <v>3</v>
      </c>
    </row>
    <row r="16" spans="1:19" ht="20.100000000000001" customHeight="1" x14ac:dyDescent="0.25">
      <c r="B16" s="16">
        <v>11</v>
      </c>
      <c r="C16" s="12" t="s">
        <v>16</v>
      </c>
      <c r="D16" s="12" t="s">
        <v>12</v>
      </c>
      <c r="E16" s="12" t="s">
        <v>19</v>
      </c>
      <c r="F16" s="13">
        <v>12.582000000000001</v>
      </c>
      <c r="G16" s="13">
        <f t="shared" si="1"/>
        <v>0.24400000000000155</v>
      </c>
      <c r="H16" s="13">
        <f t="shared" si="0"/>
        <v>7.0000000000014495E-3</v>
      </c>
      <c r="I16" s="12">
        <v>1</v>
      </c>
      <c r="L16" s="16">
        <v>9</v>
      </c>
      <c r="M16" s="26" t="s">
        <v>34</v>
      </c>
      <c r="N16" s="26" t="s">
        <v>32</v>
      </c>
      <c r="O16" s="26" t="s">
        <v>21</v>
      </c>
      <c r="P16" s="27">
        <v>13.005000000000001</v>
      </c>
      <c r="Q16" s="27">
        <f t="shared" si="2"/>
        <v>0.66700000000000159</v>
      </c>
      <c r="R16" s="27">
        <f t="shared" si="3"/>
        <v>0</v>
      </c>
      <c r="S16" s="26">
        <v>3</v>
      </c>
    </row>
    <row r="17" spans="2:19" ht="20.100000000000001" customHeight="1" x14ac:dyDescent="0.25">
      <c r="B17" s="16">
        <v>12</v>
      </c>
      <c r="C17" s="10" t="s">
        <v>51</v>
      </c>
      <c r="D17" s="10" t="s">
        <v>48</v>
      </c>
      <c r="E17" s="10" t="s">
        <v>20</v>
      </c>
      <c r="F17" s="11">
        <v>12.606</v>
      </c>
      <c r="G17" s="11">
        <f t="shared" si="1"/>
        <v>0.26800000000000068</v>
      </c>
      <c r="H17" s="11">
        <f t="shared" si="0"/>
        <v>2.3999999999999133E-2</v>
      </c>
      <c r="I17" s="10">
        <v>2</v>
      </c>
      <c r="L17" s="16">
        <v>10</v>
      </c>
      <c r="M17" s="14" t="s">
        <v>42</v>
      </c>
      <c r="N17" s="14" t="s">
        <v>15</v>
      </c>
      <c r="O17" s="14" t="s">
        <v>21</v>
      </c>
      <c r="P17" s="15">
        <v>13.183999999999999</v>
      </c>
      <c r="Q17" s="15">
        <f t="shared" si="2"/>
        <v>0.84600000000000009</v>
      </c>
      <c r="R17" s="15">
        <f t="shared" si="3"/>
        <v>0.17899999999999849</v>
      </c>
      <c r="S17" s="14">
        <v>2</v>
      </c>
    </row>
    <row r="18" spans="2:19" ht="20.100000000000001" customHeight="1" x14ac:dyDescent="0.25">
      <c r="B18" s="16">
        <v>13</v>
      </c>
      <c r="C18" s="19" t="s">
        <v>26</v>
      </c>
      <c r="D18" s="19" t="s">
        <v>23</v>
      </c>
      <c r="E18" s="19" t="s">
        <v>22</v>
      </c>
      <c r="F18" s="20">
        <v>12.659000000000001</v>
      </c>
      <c r="G18" s="20">
        <f t="shared" si="1"/>
        <v>0.32100000000000151</v>
      </c>
      <c r="H18" s="20">
        <f t="shared" si="0"/>
        <v>5.3000000000000824E-2</v>
      </c>
      <c r="I18" s="19">
        <v>1</v>
      </c>
    </row>
    <row r="19" spans="2:19" ht="20.100000000000001" customHeight="1" x14ac:dyDescent="0.25">
      <c r="B19" s="16">
        <v>14</v>
      </c>
      <c r="C19" s="6" t="s">
        <v>46</v>
      </c>
      <c r="D19" s="6" t="s">
        <v>13</v>
      </c>
      <c r="E19" s="6" t="s">
        <v>21</v>
      </c>
      <c r="F19" s="7">
        <v>12.715</v>
      </c>
      <c r="G19" s="7">
        <f t="shared" si="1"/>
        <v>0.37700000000000067</v>
      </c>
      <c r="H19" s="7">
        <f t="shared" si="0"/>
        <v>5.5999999999999162E-2</v>
      </c>
      <c r="I19" s="6">
        <v>3</v>
      </c>
      <c r="M19" s="29" t="s">
        <v>56</v>
      </c>
      <c r="N19" s="30"/>
      <c r="O19" s="30"/>
      <c r="P19" s="30"/>
      <c r="Q19" s="30"/>
      <c r="R19" s="30"/>
      <c r="S19" s="31"/>
    </row>
    <row r="20" spans="2:19" ht="20.100000000000001" customHeight="1" x14ac:dyDescent="0.25">
      <c r="B20" s="16">
        <v>15</v>
      </c>
      <c r="C20" s="12" t="s">
        <v>10</v>
      </c>
      <c r="D20" s="12" t="s">
        <v>12</v>
      </c>
      <c r="E20" s="12" t="s">
        <v>19</v>
      </c>
      <c r="F20" s="13">
        <v>12.723000000000001</v>
      </c>
      <c r="G20" s="13">
        <f t="shared" si="1"/>
        <v>0.38500000000000156</v>
      </c>
      <c r="H20" s="13">
        <f t="shared" si="0"/>
        <v>8.0000000000008953E-3</v>
      </c>
      <c r="I20" s="12">
        <v>3</v>
      </c>
      <c r="M20" s="4" t="s">
        <v>7</v>
      </c>
      <c r="N20" s="4" t="s">
        <v>6</v>
      </c>
      <c r="O20" s="4" t="s">
        <v>18</v>
      </c>
      <c r="P20" s="5" t="s">
        <v>5</v>
      </c>
      <c r="Q20" s="5" t="s">
        <v>53</v>
      </c>
      <c r="R20" s="5" t="s">
        <v>54</v>
      </c>
      <c r="S20" s="4" t="s">
        <v>4</v>
      </c>
    </row>
    <row r="21" spans="2:19" ht="20.100000000000001" customHeight="1" x14ac:dyDescent="0.25">
      <c r="B21" s="16">
        <v>16</v>
      </c>
      <c r="C21" s="24" t="s">
        <v>29</v>
      </c>
      <c r="D21" s="24" t="s">
        <v>0</v>
      </c>
      <c r="E21" s="24" t="s">
        <v>19</v>
      </c>
      <c r="F21" s="25">
        <v>12.749000000000001</v>
      </c>
      <c r="G21" s="25">
        <f t="shared" si="1"/>
        <v>0.41100000000000136</v>
      </c>
      <c r="H21" s="25">
        <f t="shared" si="0"/>
        <v>2.5999999999999801E-2</v>
      </c>
      <c r="I21" s="24">
        <v>3</v>
      </c>
      <c r="L21" s="16">
        <v>1</v>
      </c>
      <c r="M21" s="8" t="s">
        <v>3</v>
      </c>
      <c r="N21" s="8" t="s">
        <v>1</v>
      </c>
      <c r="O21" s="8" t="s">
        <v>20</v>
      </c>
      <c r="P21" s="9">
        <v>12.342000000000001</v>
      </c>
      <c r="Q21" s="21" t="e">
        <f>P21-#REF!</f>
        <v>#REF!</v>
      </c>
      <c r="R21" s="21" t="e">
        <f>Q21-#REF!</f>
        <v>#REF!</v>
      </c>
      <c r="S21" s="8">
        <v>3</v>
      </c>
    </row>
    <row r="22" spans="2:19" ht="20.100000000000001" customHeight="1" x14ac:dyDescent="0.25">
      <c r="B22" s="16">
        <v>17</v>
      </c>
      <c r="C22" s="17" t="s">
        <v>38</v>
      </c>
      <c r="D22" s="17" t="s">
        <v>14</v>
      </c>
      <c r="E22" s="17" t="s">
        <v>19</v>
      </c>
      <c r="F22" s="18">
        <v>12.776</v>
      </c>
      <c r="G22" s="18">
        <f t="shared" si="1"/>
        <v>0.43800000000000061</v>
      </c>
      <c r="H22" s="18">
        <f t="shared" si="0"/>
        <v>2.6999999999999247E-2</v>
      </c>
      <c r="I22" s="17">
        <v>3</v>
      </c>
      <c r="K22" s="43">
        <v>12.5</v>
      </c>
      <c r="L22" s="33">
        <v>2</v>
      </c>
      <c r="M22" s="46" t="s">
        <v>2</v>
      </c>
      <c r="N22" s="46" t="s">
        <v>1</v>
      </c>
      <c r="O22" s="46" t="s">
        <v>20</v>
      </c>
      <c r="P22" s="47">
        <v>12.458</v>
      </c>
      <c r="Q22" s="47">
        <f t="shared" ref="Q22:Q28" si="4">P22-P$21</f>
        <v>0.11599999999999966</v>
      </c>
      <c r="R22" s="47">
        <f>P22-P21</f>
        <v>0.11599999999999966</v>
      </c>
      <c r="S22" s="46">
        <v>3</v>
      </c>
    </row>
    <row r="23" spans="2:19" ht="20.100000000000001" customHeight="1" x14ac:dyDescent="0.25">
      <c r="B23" s="16">
        <v>18</v>
      </c>
      <c r="C23" s="6" t="s">
        <v>47</v>
      </c>
      <c r="D23" s="6" t="s">
        <v>13</v>
      </c>
      <c r="E23" s="6" t="s">
        <v>21</v>
      </c>
      <c r="F23" s="7">
        <v>12.789</v>
      </c>
      <c r="G23" s="7">
        <f t="shared" si="1"/>
        <v>0.45100000000000051</v>
      </c>
      <c r="H23" s="7">
        <f t="shared" si="0"/>
        <v>1.2999999999999901E-2</v>
      </c>
      <c r="I23" s="6">
        <v>3</v>
      </c>
      <c r="L23" s="32">
        <v>3</v>
      </c>
      <c r="M23" s="34" t="s">
        <v>8</v>
      </c>
      <c r="N23" s="34" t="s">
        <v>1</v>
      </c>
      <c r="O23" s="34" t="s">
        <v>20</v>
      </c>
      <c r="P23" s="37">
        <v>12.502000000000001</v>
      </c>
      <c r="Q23" s="37">
        <f t="shared" si="4"/>
        <v>0.16000000000000014</v>
      </c>
      <c r="R23" s="37">
        <f t="shared" ref="R23:R28" si="5">P23-P22</f>
        <v>4.4000000000000483E-2</v>
      </c>
      <c r="S23" s="34">
        <v>3</v>
      </c>
    </row>
    <row r="24" spans="2:19" ht="20.100000000000001" customHeight="1" x14ac:dyDescent="0.25">
      <c r="B24" s="16">
        <v>19</v>
      </c>
      <c r="C24" s="10" t="s">
        <v>49</v>
      </c>
      <c r="D24" s="10" t="s">
        <v>48</v>
      </c>
      <c r="E24" s="10" t="s">
        <v>20</v>
      </c>
      <c r="F24" s="11">
        <v>12.8</v>
      </c>
      <c r="G24" s="11">
        <f t="shared" si="1"/>
        <v>0.46200000000000152</v>
      </c>
      <c r="H24" s="11">
        <f t="shared" si="0"/>
        <v>1.1000000000001009E-2</v>
      </c>
      <c r="I24" s="10">
        <v>3</v>
      </c>
      <c r="L24" s="16">
        <v>4</v>
      </c>
      <c r="M24" s="10" t="s">
        <v>10</v>
      </c>
      <c r="N24" s="10" t="s">
        <v>48</v>
      </c>
      <c r="O24" s="10" t="s">
        <v>20</v>
      </c>
      <c r="P24" s="11">
        <v>12.512</v>
      </c>
      <c r="Q24" s="11">
        <f t="shared" si="4"/>
        <v>0.16999999999999993</v>
      </c>
      <c r="R24" s="11">
        <f t="shared" si="5"/>
        <v>9.9999999999997868E-3</v>
      </c>
      <c r="S24" s="10">
        <v>3</v>
      </c>
    </row>
    <row r="25" spans="2:19" ht="20.100000000000001" customHeight="1" x14ac:dyDescent="0.25">
      <c r="B25" s="16">
        <v>20</v>
      </c>
      <c r="C25" s="17" t="s">
        <v>39</v>
      </c>
      <c r="D25" s="17" t="s">
        <v>14</v>
      </c>
      <c r="E25" s="17" t="s">
        <v>19</v>
      </c>
      <c r="F25" s="18">
        <v>12.813000000000001</v>
      </c>
      <c r="G25" s="18">
        <f t="shared" si="1"/>
        <v>0.47500000000000142</v>
      </c>
      <c r="H25" s="18">
        <f t="shared" si="0"/>
        <v>1.2999999999999901E-2</v>
      </c>
      <c r="I25" s="17">
        <v>2</v>
      </c>
      <c r="L25" s="16">
        <v>5</v>
      </c>
      <c r="M25" s="10" t="s">
        <v>50</v>
      </c>
      <c r="N25" s="10" t="s">
        <v>48</v>
      </c>
      <c r="O25" s="10" t="s">
        <v>20</v>
      </c>
      <c r="P25" s="11">
        <v>12.574999999999999</v>
      </c>
      <c r="Q25" s="11">
        <f t="shared" si="4"/>
        <v>0.23299999999999876</v>
      </c>
      <c r="R25" s="11">
        <f t="shared" si="5"/>
        <v>6.2999999999998835E-2</v>
      </c>
      <c r="S25" s="10">
        <v>3</v>
      </c>
    </row>
    <row r="26" spans="2:19" ht="20.100000000000001" customHeight="1" x14ac:dyDescent="0.25">
      <c r="B26" s="16">
        <v>20</v>
      </c>
      <c r="C26" s="6" t="s">
        <v>10</v>
      </c>
      <c r="D26" s="6" t="s">
        <v>13</v>
      </c>
      <c r="E26" s="6" t="s">
        <v>21</v>
      </c>
      <c r="F26" s="7">
        <v>12.813000000000001</v>
      </c>
      <c r="G26" s="7">
        <f t="shared" si="1"/>
        <v>0.47500000000000142</v>
      </c>
      <c r="H26" s="7">
        <f t="shared" si="0"/>
        <v>0</v>
      </c>
      <c r="I26" s="6">
        <v>2</v>
      </c>
      <c r="L26" s="16">
        <v>6</v>
      </c>
      <c r="M26" s="10" t="s">
        <v>51</v>
      </c>
      <c r="N26" s="10" t="s">
        <v>48</v>
      </c>
      <c r="O26" s="10" t="s">
        <v>20</v>
      </c>
      <c r="P26" s="11">
        <v>12.606</v>
      </c>
      <c r="Q26" s="11">
        <f t="shared" si="4"/>
        <v>0.26399999999999935</v>
      </c>
      <c r="R26" s="11">
        <f t="shared" si="5"/>
        <v>3.1000000000000583E-2</v>
      </c>
      <c r="S26" s="10">
        <v>2</v>
      </c>
    </row>
    <row r="27" spans="2:19" ht="20.100000000000001" customHeight="1" x14ac:dyDescent="0.25">
      <c r="B27" s="16">
        <v>22</v>
      </c>
      <c r="C27" s="24" t="s">
        <v>30</v>
      </c>
      <c r="D27" s="24" t="s">
        <v>0</v>
      </c>
      <c r="E27" s="24" t="s">
        <v>19</v>
      </c>
      <c r="F27" s="25">
        <v>12.823</v>
      </c>
      <c r="G27" s="25">
        <f t="shared" si="1"/>
        <v>0.48500000000000121</v>
      </c>
      <c r="H27" s="25">
        <f t="shared" si="0"/>
        <v>9.9999999999997868E-3</v>
      </c>
      <c r="I27" s="24">
        <v>3</v>
      </c>
      <c r="L27" s="16">
        <v>7</v>
      </c>
      <c r="M27" s="10" t="s">
        <v>49</v>
      </c>
      <c r="N27" s="10" t="s">
        <v>48</v>
      </c>
      <c r="O27" s="10" t="s">
        <v>20</v>
      </c>
      <c r="P27" s="11">
        <v>12.8</v>
      </c>
      <c r="Q27" s="11">
        <f t="shared" si="4"/>
        <v>0.45800000000000018</v>
      </c>
      <c r="R27" s="11">
        <f t="shared" si="5"/>
        <v>0.19400000000000084</v>
      </c>
      <c r="S27" s="10">
        <v>3</v>
      </c>
    </row>
    <row r="28" spans="2:19" ht="20.100000000000001" customHeight="1" x14ac:dyDescent="0.25">
      <c r="B28" s="16">
        <v>23</v>
      </c>
      <c r="C28" s="14" t="s">
        <v>40</v>
      </c>
      <c r="D28" s="14" t="s">
        <v>15</v>
      </c>
      <c r="E28" s="14" t="s">
        <v>21</v>
      </c>
      <c r="F28" s="15">
        <v>12.832000000000001</v>
      </c>
      <c r="G28" s="15">
        <f t="shared" si="1"/>
        <v>0.49400000000000155</v>
      </c>
      <c r="H28" s="15">
        <f t="shared" si="0"/>
        <v>9.0000000000003411E-3</v>
      </c>
      <c r="I28" s="14">
        <v>3</v>
      </c>
      <c r="K28" s="43">
        <v>13</v>
      </c>
      <c r="L28" s="33">
        <v>8</v>
      </c>
      <c r="M28" s="41" t="s">
        <v>42</v>
      </c>
      <c r="N28" s="41" t="s">
        <v>48</v>
      </c>
      <c r="O28" s="41" t="s">
        <v>20</v>
      </c>
      <c r="P28" s="42">
        <v>12.984</v>
      </c>
      <c r="Q28" s="42">
        <f t="shared" si="4"/>
        <v>0.64199999999999946</v>
      </c>
      <c r="R28" s="42">
        <f t="shared" si="5"/>
        <v>0.18399999999999928</v>
      </c>
      <c r="S28" s="41">
        <v>3</v>
      </c>
    </row>
    <row r="29" spans="2:19" ht="20.100000000000001" customHeight="1" x14ac:dyDescent="0.25">
      <c r="B29" s="16">
        <v>24</v>
      </c>
      <c r="C29" s="17" t="s">
        <v>11</v>
      </c>
      <c r="D29" s="17" t="s">
        <v>14</v>
      </c>
      <c r="E29" s="17" t="s">
        <v>19</v>
      </c>
      <c r="F29" s="18">
        <v>12.840999999999999</v>
      </c>
      <c r="G29" s="18">
        <f t="shared" si="1"/>
        <v>0.50300000000000011</v>
      </c>
      <c r="H29" s="18">
        <f t="shared" si="0"/>
        <v>8.9999999999985647E-3</v>
      </c>
      <c r="I29" s="17">
        <v>3</v>
      </c>
    </row>
    <row r="30" spans="2:19" ht="20.100000000000001" customHeight="1" x14ac:dyDescent="0.25">
      <c r="B30" s="16">
        <v>25</v>
      </c>
      <c r="C30" s="6" t="s">
        <v>25</v>
      </c>
      <c r="D30" s="6" t="s">
        <v>13</v>
      </c>
      <c r="E30" s="6" t="s">
        <v>21</v>
      </c>
      <c r="F30" s="7">
        <v>12.855</v>
      </c>
      <c r="G30" s="7">
        <f t="shared" si="1"/>
        <v>0.51700000000000124</v>
      </c>
      <c r="H30" s="7">
        <f t="shared" si="0"/>
        <v>1.4000000000001123E-2</v>
      </c>
      <c r="I30" s="6">
        <v>3</v>
      </c>
      <c r="M30" s="29" t="s">
        <v>55</v>
      </c>
      <c r="N30" s="30"/>
      <c r="O30" s="30"/>
      <c r="P30" s="30"/>
      <c r="Q30" s="30"/>
      <c r="R30" s="30"/>
      <c r="S30" s="31"/>
    </row>
    <row r="31" spans="2:19" ht="20.100000000000001" customHeight="1" x14ac:dyDescent="0.25">
      <c r="B31" s="16">
        <v>26</v>
      </c>
      <c r="C31" s="22" t="s">
        <v>44</v>
      </c>
      <c r="D31" s="22" t="s">
        <v>43</v>
      </c>
      <c r="E31" s="22" t="s">
        <v>22</v>
      </c>
      <c r="F31" s="23">
        <v>12.898999999999999</v>
      </c>
      <c r="G31" s="23">
        <f t="shared" si="1"/>
        <v>0.56099999999999994</v>
      </c>
      <c r="H31" s="23">
        <f t="shared" si="0"/>
        <v>4.3999999999998707E-2</v>
      </c>
      <c r="I31" s="22">
        <v>2</v>
      </c>
      <c r="M31" s="4" t="s">
        <v>7</v>
      </c>
      <c r="N31" s="4" t="s">
        <v>6</v>
      </c>
      <c r="O31" s="4" t="s">
        <v>18</v>
      </c>
      <c r="P31" s="5" t="s">
        <v>5</v>
      </c>
      <c r="Q31" s="5" t="s">
        <v>53</v>
      </c>
      <c r="R31" s="5" t="s">
        <v>54</v>
      </c>
      <c r="S31" s="4" t="s">
        <v>4</v>
      </c>
    </row>
    <row r="32" spans="2:19" ht="20.100000000000001" customHeight="1" x14ac:dyDescent="0.25">
      <c r="B32" s="16">
        <v>27</v>
      </c>
      <c r="C32" s="12" t="s">
        <v>17</v>
      </c>
      <c r="D32" s="12" t="s">
        <v>12</v>
      </c>
      <c r="E32" s="12" t="s">
        <v>19</v>
      </c>
      <c r="F32" s="13">
        <v>12.903</v>
      </c>
      <c r="G32" s="13">
        <f t="shared" si="1"/>
        <v>0.56500000000000128</v>
      </c>
      <c r="H32" s="13">
        <f t="shared" si="0"/>
        <v>4.0000000000013358E-3</v>
      </c>
      <c r="I32" s="12">
        <v>3</v>
      </c>
      <c r="L32" s="16">
        <v>1</v>
      </c>
      <c r="M32" s="19" t="s">
        <v>25</v>
      </c>
      <c r="N32" s="19" t="s">
        <v>23</v>
      </c>
      <c r="O32" s="19" t="s">
        <v>22</v>
      </c>
      <c r="P32" s="20">
        <v>12.401</v>
      </c>
      <c r="Q32" s="21" t="e">
        <f>P32-#REF!</f>
        <v>#REF!</v>
      </c>
      <c r="R32" s="21" t="e">
        <f>Q32-#REF!</f>
        <v>#REF!</v>
      </c>
      <c r="S32" s="19">
        <v>1</v>
      </c>
    </row>
    <row r="33" spans="1:19" ht="20.100000000000001" customHeight="1" x14ac:dyDescent="0.25">
      <c r="B33" s="16">
        <v>28</v>
      </c>
      <c r="C33" s="12" t="s">
        <v>9</v>
      </c>
      <c r="D33" s="12" t="s">
        <v>12</v>
      </c>
      <c r="E33" s="12" t="s">
        <v>19</v>
      </c>
      <c r="F33" s="13">
        <v>12.933</v>
      </c>
      <c r="G33" s="13">
        <f t="shared" si="1"/>
        <v>0.59500000000000064</v>
      </c>
      <c r="H33" s="13">
        <f t="shared" si="0"/>
        <v>2.9999999999999361E-2</v>
      </c>
      <c r="I33" s="12">
        <v>3</v>
      </c>
      <c r="L33" s="16">
        <v>2</v>
      </c>
      <c r="M33" s="19" t="s">
        <v>24</v>
      </c>
      <c r="N33" s="19" t="s">
        <v>23</v>
      </c>
      <c r="O33" s="19" t="s">
        <v>22</v>
      </c>
      <c r="P33" s="20">
        <v>12.42</v>
      </c>
      <c r="Q33" s="20">
        <f>P33-P$32</f>
        <v>1.9000000000000128E-2</v>
      </c>
      <c r="R33" s="20">
        <f>P33-P32</f>
        <v>1.9000000000000128E-2</v>
      </c>
      <c r="S33" s="19">
        <v>1</v>
      </c>
    </row>
    <row r="34" spans="1:19" ht="20.100000000000001" customHeight="1" x14ac:dyDescent="0.25">
      <c r="B34" s="16">
        <v>29</v>
      </c>
      <c r="C34" s="24" t="s">
        <v>31</v>
      </c>
      <c r="D34" s="24" t="s">
        <v>0</v>
      </c>
      <c r="E34" s="24" t="s">
        <v>19</v>
      </c>
      <c r="F34" s="25">
        <v>12.949</v>
      </c>
      <c r="G34" s="25">
        <f t="shared" si="1"/>
        <v>0.61100000000000065</v>
      </c>
      <c r="H34" s="25">
        <f t="shared" si="0"/>
        <v>1.6000000000000014E-2</v>
      </c>
      <c r="I34" s="24">
        <v>3</v>
      </c>
      <c r="K34" s="43">
        <v>12.5</v>
      </c>
      <c r="L34" s="33">
        <v>3</v>
      </c>
      <c r="M34" s="35" t="s">
        <v>28</v>
      </c>
      <c r="N34" s="35" t="s">
        <v>23</v>
      </c>
      <c r="O34" s="35" t="s">
        <v>22</v>
      </c>
      <c r="P34" s="38">
        <v>12.468999999999999</v>
      </c>
      <c r="Q34" s="38">
        <f t="shared" ref="Q34:Q51" si="6">P34-P$32</f>
        <v>6.7999999999999616E-2</v>
      </c>
      <c r="R34" s="38">
        <f t="shared" ref="R34:R51" si="7">P34-P33</f>
        <v>4.8999999999999488E-2</v>
      </c>
      <c r="S34" s="35">
        <v>3</v>
      </c>
    </row>
    <row r="35" spans="1:19" ht="20.100000000000001" customHeight="1" x14ac:dyDescent="0.25">
      <c r="B35" s="16">
        <v>30</v>
      </c>
      <c r="C35" s="17" t="s">
        <v>36</v>
      </c>
      <c r="D35" s="17" t="s">
        <v>14</v>
      </c>
      <c r="E35" s="17" t="s">
        <v>19</v>
      </c>
      <c r="F35" s="18">
        <v>12.957000000000001</v>
      </c>
      <c r="G35" s="18">
        <f t="shared" si="1"/>
        <v>0.61900000000000155</v>
      </c>
      <c r="H35" s="18">
        <f t="shared" si="0"/>
        <v>8.0000000000008953E-3</v>
      </c>
      <c r="I35" s="17">
        <v>3</v>
      </c>
      <c r="L35" s="32">
        <v>4</v>
      </c>
      <c r="M35" s="44" t="s">
        <v>27</v>
      </c>
      <c r="N35" s="44" t="s">
        <v>23</v>
      </c>
      <c r="O35" s="44" t="s">
        <v>22</v>
      </c>
      <c r="P35" s="45">
        <v>12.548</v>
      </c>
      <c r="Q35" s="45">
        <f t="shared" si="6"/>
        <v>0.14700000000000024</v>
      </c>
      <c r="R35" s="45">
        <f t="shared" si="7"/>
        <v>7.9000000000000625E-2</v>
      </c>
      <c r="S35" s="44">
        <v>3</v>
      </c>
    </row>
    <row r="36" spans="1:19" ht="20.100000000000001" customHeight="1" x14ac:dyDescent="0.25">
      <c r="B36" s="16">
        <v>31</v>
      </c>
      <c r="C36" s="26" t="s">
        <v>35</v>
      </c>
      <c r="D36" s="26" t="s">
        <v>32</v>
      </c>
      <c r="E36" s="26" t="s">
        <v>21</v>
      </c>
      <c r="F36" s="27">
        <v>12.972</v>
      </c>
      <c r="G36" s="27">
        <f t="shared" si="1"/>
        <v>0.63400000000000034</v>
      </c>
      <c r="H36" s="27">
        <f t="shared" si="0"/>
        <v>1.4999999999998792E-2</v>
      </c>
      <c r="I36" s="26">
        <v>3</v>
      </c>
      <c r="L36" s="16">
        <v>5</v>
      </c>
      <c r="M36" s="12" t="s">
        <v>16</v>
      </c>
      <c r="N36" s="12" t="s">
        <v>12</v>
      </c>
      <c r="O36" s="12" t="s">
        <v>19</v>
      </c>
      <c r="P36" s="13">
        <v>12.582000000000001</v>
      </c>
      <c r="Q36" s="13">
        <f t="shared" si="6"/>
        <v>0.18100000000000094</v>
      </c>
      <c r="R36" s="13">
        <f t="shared" si="7"/>
        <v>3.4000000000000696E-2</v>
      </c>
      <c r="S36" s="12">
        <v>1</v>
      </c>
    </row>
    <row r="37" spans="1:19" ht="20.100000000000001" customHeight="1" x14ac:dyDescent="0.25">
      <c r="A37" s="43">
        <v>13</v>
      </c>
      <c r="B37" s="33">
        <v>32</v>
      </c>
      <c r="C37" s="41" t="s">
        <v>42</v>
      </c>
      <c r="D37" s="41" t="s">
        <v>48</v>
      </c>
      <c r="E37" s="41" t="s">
        <v>20</v>
      </c>
      <c r="F37" s="42">
        <v>12.984</v>
      </c>
      <c r="G37" s="42">
        <f t="shared" si="1"/>
        <v>0.6460000000000008</v>
      </c>
      <c r="H37" s="42">
        <f t="shared" si="0"/>
        <v>1.2000000000000455E-2</v>
      </c>
      <c r="I37" s="41">
        <v>3</v>
      </c>
      <c r="L37" s="16">
        <v>6</v>
      </c>
      <c r="M37" s="19" t="s">
        <v>26</v>
      </c>
      <c r="N37" s="19" t="s">
        <v>23</v>
      </c>
      <c r="O37" s="19" t="s">
        <v>22</v>
      </c>
      <c r="P37" s="20">
        <v>12.659000000000001</v>
      </c>
      <c r="Q37" s="20">
        <f t="shared" si="6"/>
        <v>0.2580000000000009</v>
      </c>
      <c r="R37" s="20">
        <f t="shared" si="7"/>
        <v>7.6999999999999957E-2</v>
      </c>
      <c r="S37" s="19">
        <v>1</v>
      </c>
    </row>
    <row r="38" spans="1:19" ht="20.100000000000001" customHeight="1" x14ac:dyDescent="0.25">
      <c r="B38" s="32">
        <v>33</v>
      </c>
      <c r="C38" s="39" t="s">
        <v>41</v>
      </c>
      <c r="D38" s="39" t="s">
        <v>15</v>
      </c>
      <c r="E38" s="39" t="s">
        <v>21</v>
      </c>
      <c r="F38" s="40">
        <v>13.005000000000001</v>
      </c>
      <c r="G38" s="40">
        <f t="shared" si="1"/>
        <v>0.66700000000000159</v>
      </c>
      <c r="H38" s="40">
        <f t="shared" si="0"/>
        <v>2.1000000000000796E-2</v>
      </c>
      <c r="I38" s="39">
        <v>3</v>
      </c>
      <c r="L38" s="16">
        <v>7</v>
      </c>
      <c r="M38" s="12" t="s">
        <v>10</v>
      </c>
      <c r="N38" s="12" t="s">
        <v>12</v>
      </c>
      <c r="O38" s="12" t="s">
        <v>19</v>
      </c>
      <c r="P38" s="13">
        <v>12.723000000000001</v>
      </c>
      <c r="Q38" s="13">
        <f t="shared" si="6"/>
        <v>0.32200000000000095</v>
      </c>
      <c r="R38" s="13">
        <f t="shared" si="7"/>
        <v>6.4000000000000057E-2</v>
      </c>
      <c r="S38" s="12">
        <v>3</v>
      </c>
    </row>
    <row r="39" spans="1:19" ht="20.100000000000001" customHeight="1" x14ac:dyDescent="0.25">
      <c r="B39" s="16">
        <v>33</v>
      </c>
      <c r="C39" s="26" t="s">
        <v>34</v>
      </c>
      <c r="D39" s="26" t="s">
        <v>32</v>
      </c>
      <c r="E39" s="26" t="s">
        <v>21</v>
      </c>
      <c r="F39" s="27">
        <v>13.005000000000001</v>
      </c>
      <c r="G39" s="27">
        <f t="shared" si="1"/>
        <v>0.66700000000000159</v>
      </c>
      <c r="H39" s="27">
        <f t="shared" si="0"/>
        <v>0</v>
      </c>
      <c r="I39" s="26">
        <v>3</v>
      </c>
      <c r="L39" s="16">
        <v>8</v>
      </c>
      <c r="M39" s="24" t="s">
        <v>29</v>
      </c>
      <c r="N39" s="24" t="s">
        <v>0</v>
      </c>
      <c r="O39" s="24" t="s">
        <v>19</v>
      </c>
      <c r="P39" s="25">
        <v>12.749000000000001</v>
      </c>
      <c r="Q39" s="25">
        <f t="shared" si="6"/>
        <v>0.34800000000000075</v>
      </c>
      <c r="R39" s="25">
        <f t="shared" si="7"/>
        <v>2.5999999999999801E-2</v>
      </c>
      <c r="S39" s="24">
        <v>3</v>
      </c>
    </row>
    <row r="40" spans="1:19" ht="20.100000000000001" customHeight="1" x14ac:dyDescent="0.25">
      <c r="B40" s="16">
        <v>35</v>
      </c>
      <c r="C40" s="22" t="s">
        <v>25</v>
      </c>
      <c r="D40" s="22" t="s">
        <v>43</v>
      </c>
      <c r="E40" s="22" t="s">
        <v>22</v>
      </c>
      <c r="F40" s="23">
        <v>13.061</v>
      </c>
      <c r="G40" s="23">
        <f t="shared" si="1"/>
        <v>0.72300000000000075</v>
      </c>
      <c r="H40" s="23">
        <f t="shared" si="0"/>
        <v>5.5999999999999162E-2</v>
      </c>
      <c r="I40" s="22">
        <v>3</v>
      </c>
      <c r="L40" s="16">
        <v>9</v>
      </c>
      <c r="M40" s="17" t="s">
        <v>38</v>
      </c>
      <c r="N40" s="17" t="s">
        <v>14</v>
      </c>
      <c r="O40" s="17" t="s">
        <v>19</v>
      </c>
      <c r="P40" s="18">
        <v>12.776</v>
      </c>
      <c r="Q40" s="18">
        <f t="shared" si="6"/>
        <v>0.375</v>
      </c>
      <c r="R40" s="18">
        <f t="shared" si="7"/>
        <v>2.6999999999999247E-2</v>
      </c>
      <c r="S40" s="17">
        <v>3</v>
      </c>
    </row>
    <row r="41" spans="1:19" ht="20.100000000000001" customHeight="1" x14ac:dyDescent="0.25">
      <c r="B41" s="16">
        <v>36</v>
      </c>
      <c r="C41" s="14" t="s">
        <v>42</v>
      </c>
      <c r="D41" s="14" t="s">
        <v>15</v>
      </c>
      <c r="E41" s="14" t="s">
        <v>21</v>
      </c>
      <c r="F41" s="15">
        <v>13.183999999999999</v>
      </c>
      <c r="G41" s="15">
        <f t="shared" si="1"/>
        <v>0.84600000000000009</v>
      </c>
      <c r="H41" s="15">
        <f t="shared" si="0"/>
        <v>0.12299999999999933</v>
      </c>
      <c r="I41" s="14">
        <v>2</v>
      </c>
      <c r="L41" s="16">
        <v>10</v>
      </c>
      <c r="M41" s="17" t="s">
        <v>39</v>
      </c>
      <c r="N41" s="17" t="s">
        <v>14</v>
      </c>
      <c r="O41" s="17" t="s">
        <v>19</v>
      </c>
      <c r="P41" s="18">
        <v>12.813000000000001</v>
      </c>
      <c r="Q41" s="18">
        <f t="shared" si="6"/>
        <v>0.41200000000000081</v>
      </c>
      <c r="R41" s="18">
        <f t="shared" si="7"/>
        <v>3.700000000000081E-2</v>
      </c>
      <c r="S41" s="17">
        <v>2</v>
      </c>
    </row>
    <row r="42" spans="1:19" ht="20.100000000000001" customHeight="1" x14ac:dyDescent="0.25">
      <c r="B42" s="16">
        <v>37</v>
      </c>
      <c r="C42" s="17" t="s">
        <v>37</v>
      </c>
      <c r="D42" s="17" t="s">
        <v>14</v>
      </c>
      <c r="E42" s="17" t="s">
        <v>19</v>
      </c>
      <c r="F42" s="18">
        <v>13.226000000000001</v>
      </c>
      <c r="G42" s="18">
        <f t="shared" si="1"/>
        <v>0.88800000000000168</v>
      </c>
      <c r="H42" s="18">
        <f t="shared" si="0"/>
        <v>4.2000000000001592E-2</v>
      </c>
      <c r="I42" s="17">
        <v>3</v>
      </c>
      <c r="L42" s="16">
        <v>11</v>
      </c>
      <c r="M42" s="24" t="s">
        <v>30</v>
      </c>
      <c r="N42" s="24" t="s">
        <v>0</v>
      </c>
      <c r="O42" s="24" t="s">
        <v>19</v>
      </c>
      <c r="P42" s="25">
        <v>12.823</v>
      </c>
      <c r="Q42" s="25">
        <f t="shared" si="6"/>
        <v>0.4220000000000006</v>
      </c>
      <c r="R42" s="25">
        <f t="shared" si="7"/>
        <v>9.9999999999997868E-3</v>
      </c>
      <c r="S42" s="24">
        <v>3</v>
      </c>
    </row>
    <row r="43" spans="1:19" ht="20.100000000000001" customHeight="1" x14ac:dyDescent="0.25">
      <c r="B43" s="16">
        <v>38</v>
      </c>
      <c r="C43" s="22" t="s">
        <v>45</v>
      </c>
      <c r="D43" s="22" t="s">
        <v>43</v>
      </c>
      <c r="E43" s="22" t="s">
        <v>22</v>
      </c>
      <c r="F43" s="23">
        <v>13.468999999999999</v>
      </c>
      <c r="G43" s="23">
        <f t="shared" si="1"/>
        <v>1.1310000000000002</v>
      </c>
      <c r="H43" s="23">
        <f t="shared" si="0"/>
        <v>0.24299999999999855</v>
      </c>
      <c r="I43" s="22">
        <v>2</v>
      </c>
      <c r="L43" s="16">
        <v>12</v>
      </c>
      <c r="M43" s="17" t="s">
        <v>11</v>
      </c>
      <c r="N43" s="17" t="s">
        <v>14</v>
      </c>
      <c r="O43" s="17" t="s">
        <v>19</v>
      </c>
      <c r="P43" s="18">
        <v>12.840999999999999</v>
      </c>
      <c r="Q43" s="18">
        <f t="shared" si="6"/>
        <v>0.4399999999999995</v>
      </c>
      <c r="R43" s="18">
        <f t="shared" si="7"/>
        <v>1.7999999999998906E-2</v>
      </c>
      <c r="S43" s="17">
        <v>3</v>
      </c>
    </row>
    <row r="44" spans="1:19" ht="20.100000000000001" customHeight="1" x14ac:dyDescent="0.25">
      <c r="L44" s="16">
        <v>13</v>
      </c>
      <c r="M44" s="22" t="s">
        <v>44</v>
      </c>
      <c r="N44" s="22" t="s">
        <v>43</v>
      </c>
      <c r="O44" s="22" t="s">
        <v>22</v>
      </c>
      <c r="P44" s="23">
        <v>12.898999999999999</v>
      </c>
      <c r="Q44" s="23">
        <f t="shared" si="6"/>
        <v>0.49799999999999933</v>
      </c>
      <c r="R44" s="23">
        <f t="shared" si="7"/>
        <v>5.7999999999999829E-2</v>
      </c>
      <c r="S44" s="22">
        <v>2</v>
      </c>
    </row>
    <row r="45" spans="1:19" ht="20.100000000000001" customHeight="1" x14ac:dyDescent="0.25">
      <c r="L45" s="16">
        <v>14</v>
      </c>
      <c r="M45" s="12" t="s">
        <v>17</v>
      </c>
      <c r="N45" s="12" t="s">
        <v>12</v>
      </c>
      <c r="O45" s="12" t="s">
        <v>19</v>
      </c>
      <c r="P45" s="13">
        <v>12.903</v>
      </c>
      <c r="Q45" s="13">
        <f t="shared" si="6"/>
        <v>0.50200000000000067</v>
      </c>
      <c r="R45" s="13">
        <f t="shared" si="7"/>
        <v>4.0000000000013358E-3</v>
      </c>
      <c r="S45" s="12">
        <v>3</v>
      </c>
    </row>
    <row r="46" spans="1:19" ht="20.100000000000001" customHeight="1" x14ac:dyDescent="0.25">
      <c r="C46" s="3" t="s">
        <v>59</v>
      </c>
      <c r="L46" s="16">
        <v>15</v>
      </c>
      <c r="M46" s="12" t="s">
        <v>9</v>
      </c>
      <c r="N46" s="12" t="s">
        <v>12</v>
      </c>
      <c r="O46" s="12" t="s">
        <v>19</v>
      </c>
      <c r="P46" s="13">
        <v>12.933</v>
      </c>
      <c r="Q46" s="13">
        <f t="shared" si="6"/>
        <v>0.53200000000000003</v>
      </c>
      <c r="R46" s="13">
        <f t="shared" si="7"/>
        <v>2.9999999999999361E-2</v>
      </c>
      <c r="S46" s="12">
        <v>3</v>
      </c>
    </row>
    <row r="47" spans="1:19" ht="20.100000000000001" customHeight="1" x14ac:dyDescent="0.25">
      <c r="C47" s="3" t="s">
        <v>60</v>
      </c>
      <c r="L47" s="16">
        <v>16</v>
      </c>
      <c r="M47" s="24" t="s">
        <v>31</v>
      </c>
      <c r="N47" s="24" t="s">
        <v>0</v>
      </c>
      <c r="O47" s="24" t="s">
        <v>19</v>
      </c>
      <c r="P47" s="25">
        <v>12.949</v>
      </c>
      <c r="Q47" s="25">
        <f t="shared" si="6"/>
        <v>0.54800000000000004</v>
      </c>
      <c r="R47" s="25">
        <f t="shared" si="7"/>
        <v>1.6000000000000014E-2</v>
      </c>
      <c r="S47" s="24">
        <v>3</v>
      </c>
    </row>
    <row r="48" spans="1:19" ht="20.100000000000001" customHeight="1" x14ac:dyDescent="0.25">
      <c r="C48" s="3" t="s">
        <v>52</v>
      </c>
      <c r="K48" s="43">
        <v>13</v>
      </c>
      <c r="L48" s="33">
        <v>17</v>
      </c>
      <c r="M48" s="55" t="s">
        <v>36</v>
      </c>
      <c r="N48" s="55" t="s">
        <v>14</v>
      </c>
      <c r="O48" s="55" t="s">
        <v>19</v>
      </c>
      <c r="P48" s="56">
        <v>12.957000000000001</v>
      </c>
      <c r="Q48" s="56">
        <f t="shared" si="6"/>
        <v>0.55600000000000094</v>
      </c>
      <c r="R48" s="56">
        <f t="shared" si="7"/>
        <v>8.0000000000008953E-3</v>
      </c>
      <c r="S48" s="55">
        <v>3</v>
      </c>
    </row>
    <row r="49" spans="12:19" ht="20.100000000000001" customHeight="1" x14ac:dyDescent="0.25">
      <c r="L49" s="32">
        <v>18</v>
      </c>
      <c r="M49" s="53" t="s">
        <v>25</v>
      </c>
      <c r="N49" s="53" t="s">
        <v>43</v>
      </c>
      <c r="O49" s="53" t="s">
        <v>22</v>
      </c>
      <c r="P49" s="54">
        <v>13.061</v>
      </c>
      <c r="Q49" s="54">
        <f t="shared" si="6"/>
        <v>0.66000000000000014</v>
      </c>
      <c r="R49" s="54">
        <f t="shared" si="7"/>
        <v>0.1039999999999992</v>
      </c>
      <c r="S49" s="53">
        <v>3</v>
      </c>
    </row>
    <row r="50" spans="12:19" ht="20.100000000000001" customHeight="1" x14ac:dyDescent="0.25">
      <c r="L50" s="16">
        <v>19</v>
      </c>
      <c r="M50" s="17" t="s">
        <v>37</v>
      </c>
      <c r="N50" s="17" t="s">
        <v>14</v>
      </c>
      <c r="O50" s="17" t="s">
        <v>19</v>
      </c>
      <c r="P50" s="18">
        <v>13.226000000000001</v>
      </c>
      <c r="Q50" s="18">
        <f t="shared" si="6"/>
        <v>0.82500000000000107</v>
      </c>
      <c r="R50" s="18">
        <f t="shared" si="7"/>
        <v>0.16500000000000092</v>
      </c>
      <c r="S50" s="17">
        <v>3</v>
      </c>
    </row>
    <row r="51" spans="12:19" ht="20.100000000000001" customHeight="1" x14ac:dyDescent="0.25">
      <c r="L51" s="16">
        <v>20</v>
      </c>
      <c r="M51" s="22" t="s">
        <v>45</v>
      </c>
      <c r="N51" s="22" t="s">
        <v>43</v>
      </c>
      <c r="O51" s="22" t="s">
        <v>22</v>
      </c>
      <c r="P51" s="23">
        <v>13.468999999999999</v>
      </c>
      <c r="Q51" s="23">
        <f t="shared" si="6"/>
        <v>1.0679999999999996</v>
      </c>
      <c r="R51" s="23">
        <f t="shared" si="7"/>
        <v>0.24299999999999855</v>
      </c>
      <c r="S51" s="22">
        <v>2</v>
      </c>
    </row>
  </sheetData>
  <sortState ref="C6:G59">
    <sortCondition ref="F6:F59"/>
  </sortState>
  <mergeCells count="4">
    <mergeCell ref="B2:S2"/>
    <mergeCell ref="M6:S6"/>
    <mergeCell ref="M19:S19"/>
    <mergeCell ref="M30:S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SIAAP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FOUILLAUD Sylvain</dc:creator>
  <cp:lastModifiedBy>Sylvain FOUILLAUD</cp:lastModifiedBy>
  <dcterms:created xsi:type="dcterms:W3CDTF">2015-06-09T11:12:23Z</dcterms:created>
  <dcterms:modified xsi:type="dcterms:W3CDTF">2016-06-20T19:43:15Z</dcterms:modified>
</cp:coreProperties>
</file>