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Résultats bruts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<sst xmlns="http://schemas.openxmlformats.org/spreadsheetml/2006/main" count="20" uniqueCount="16">
  <si>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Section</t>
  </si>
  <si>
    <t>inscrits</t>
  </si>
  <si>
    <t>votants</t>
  </si>
  <si>
    <t>%</t>
  </si>
  <si>
    <t>exprimés</t>
  </si>
  <si>
    <t>Choix 1</t>
  </si>
  <si>
    <t>Choix 2</t>
  </si>
  <si>
    <t>Choix 3</t>
  </si>
  <si>
    <t>Blanc et nul</t>
  </si>
  <si>
    <t>1-2</t>
  </si>
  <si>
    <t>15G</t>
  </si>
  <si>
    <t>BdF</t>
  </si>
  <si>
    <t>VdP</t>
  </si>
  <si>
    <t>RATP</t>
  </si>
  <si>
    <t>LA POSTE</t>
  </si>
  <si>
    <t>SNCF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</si>
</sst>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%"/>
  </numFmts>
  <fonts count="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3" fillId="4" borderId="2" xfId="0" applyNumberFormat="1" applyFont="1" applyFill="1" applyBorder="1" applyAlignment="1">
      <alignment horizontal="center"/>
    </xf>
    <xf numFmtId="164" fontId="3" fillId="4" borderId="2" xfId="19" applyNumberFormat="1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>
      <alignment horizontal="center"/>
    </xf>
    <xf numFmtId="164" fontId="3" fillId="2" borderId="2" xfId="19" applyNumberFormat="1" applyFont="1" applyFill="1" applyBorder="1" applyAlignment="1" applyProtection="1">
      <alignment horizontal="center"/>
      <protection/>
    </xf>
    <xf numFmtId="166" fontId="3" fillId="2" borderId="2" xfId="0" applyNumberFormat="1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3" fillId="0" borderId="2" xfId="0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2" fillId="5" borderId="2" xfId="0" applyFont="1" applyFill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6" fontId="3" fillId="5" borderId="2" xfId="0" applyNumberFormat="1" applyFont="1" applyFill="1" applyBorder="1" applyAlignment="1">
      <alignment horizontal="center"/>
    </xf>
    <xf numFmtId="164" fontId="3" fillId="5" borderId="2" xfId="19" applyNumberFormat="1" applyFont="1" applyFill="1" applyBorder="1" applyAlignment="1" applyProtection="1">
      <alignment horizontal="center"/>
      <protection/>
    </xf>
    <xf numFmtId="164" fontId="2" fillId="5" borderId="0" xfId="0" applyFont="1" applyFill="1" applyAlignment="1">
      <alignment horizontal="center"/>
    </xf>
    <xf numFmtId="164" fontId="0" fillId="5" borderId="0" xfId="0" applyFill="1" applyAlignment="1">
      <alignment/>
    </xf>
    <xf numFmtId="164" fontId="3" fillId="3" borderId="3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3" fillId="4" borderId="3" xfId="19" applyNumberFormat="1" applyFont="1" applyFill="1" applyBorder="1" applyAlignment="1" applyProtection="1">
      <alignment horizontal="center"/>
      <protection/>
    </xf>
    <xf numFmtId="164" fontId="3" fillId="2" borderId="3" xfId="0" applyFont="1" applyFill="1" applyBorder="1" applyAlignment="1">
      <alignment horizontal="center"/>
    </xf>
    <xf numFmtId="164" fontId="3" fillId="2" borderId="3" xfId="19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workbookViewId="0" topLeftCell="A1">
      <selection activeCell="A6" sqref="A6"/>
    </sheetView>
  </sheetViews>
  <sheetFormatPr defaultColWidth="11.421875" defaultRowHeight="12.75"/>
  <cols>
    <col min="1" max="1" width="11.57421875" style="1" customWidth="1"/>
    <col min="2" max="2" width="7.8515625" style="2" customWidth="1"/>
    <col min="3" max="3" width="8.00390625" style="2" customWidth="1"/>
    <col min="4" max="4" width="6.8515625" style="2" customWidth="1"/>
    <col min="5" max="5" width="10.00390625" style="2" customWidth="1"/>
    <col min="6" max="6" width="7.00390625" style="2" customWidth="1"/>
    <col min="7" max="7" width="8.140625" style="2" customWidth="1"/>
    <col min="8" max="8" width="6.7109375" style="2" customWidth="1"/>
    <col min="9" max="9" width="8.140625" style="3" customWidth="1"/>
    <col min="10" max="10" width="6.8515625" style="3" customWidth="1"/>
    <col min="11" max="11" width="8.140625" style="2" customWidth="1"/>
    <col min="12" max="12" width="6.7109375" style="2" customWidth="1"/>
    <col min="13" max="13" width="15.28125" style="2" customWidth="1"/>
    <col min="14" max="251" width="11.57421875" style="1" customWidth="1"/>
  </cols>
  <sheetData>
    <row r="1" spans="2:253" s="4" customFormat="1" ht="13.5">
      <c r="B1" s="5"/>
      <c r="C1" s="5"/>
      <c r="D1" s="5"/>
      <c r="E1" s="5"/>
      <c r="F1" s="5"/>
      <c r="G1" s="5"/>
      <c r="H1" s="5"/>
      <c r="I1" s="6"/>
      <c r="J1" s="6"/>
      <c r="K1" s="5"/>
      <c r="L1" s="5"/>
      <c r="M1" s="5"/>
      <c r="IR1"/>
      <c r="IS1"/>
    </row>
    <row r="2" spans="1:253" s="11" customFormat="1" ht="13.5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8" t="s">
        <v>3</v>
      </c>
      <c r="G2" s="9" t="s">
        <v>5</v>
      </c>
      <c r="H2" s="8" t="s">
        <v>3</v>
      </c>
      <c r="I2" s="10" t="s">
        <v>6</v>
      </c>
      <c r="J2" s="10" t="s">
        <v>3</v>
      </c>
      <c r="K2" s="7" t="s">
        <v>7</v>
      </c>
      <c r="L2" s="8" t="s">
        <v>3</v>
      </c>
      <c r="M2" s="7" t="s">
        <v>8</v>
      </c>
      <c r="IR2"/>
      <c r="IS2"/>
    </row>
    <row r="3" spans="1:253" s="11" customFormat="1" ht="15">
      <c r="A3" s="12" t="s">
        <v>9</v>
      </c>
      <c r="B3" s="13">
        <v>11</v>
      </c>
      <c r="C3" s="14">
        <v>11</v>
      </c>
      <c r="D3" s="15">
        <f aca="true" t="shared" si="0" ref="D3:D11">C3/B3*100</f>
        <v>100</v>
      </c>
      <c r="E3" s="14">
        <v>11</v>
      </c>
      <c r="F3" s="16">
        <f aca="true" t="shared" si="1" ref="F3:F28">E3/C3*100</f>
        <v>100</v>
      </c>
      <c r="G3" s="13">
        <v>9</v>
      </c>
      <c r="H3" s="16">
        <f>G3/E3*100</f>
        <v>81.81818181818183</v>
      </c>
      <c r="I3" s="17">
        <v>2</v>
      </c>
      <c r="J3" s="18">
        <f>I3/E3*100</f>
        <v>18.181818181818183</v>
      </c>
      <c r="K3" s="14">
        <v>0</v>
      </c>
      <c r="L3" s="16">
        <f>K3/E3*100</f>
        <v>0</v>
      </c>
      <c r="M3" s="14">
        <v>0</v>
      </c>
      <c r="IR3"/>
      <c r="IS3"/>
    </row>
    <row r="4" spans="1:253" s="20" customFormat="1" ht="15">
      <c r="A4" s="10">
        <v>3</v>
      </c>
      <c r="B4" s="17">
        <v>44</v>
      </c>
      <c r="C4" s="19">
        <v>32</v>
      </c>
      <c r="D4" s="19">
        <f t="shared" si="0"/>
        <v>72.72727272727273</v>
      </c>
      <c r="E4" s="19">
        <v>31</v>
      </c>
      <c r="F4" s="18">
        <f t="shared" si="1"/>
        <v>96.875</v>
      </c>
      <c r="G4" s="17">
        <v>22</v>
      </c>
      <c r="H4" s="18">
        <f>G4/E4*100</f>
        <v>70.96774193548387</v>
      </c>
      <c r="I4" s="17">
        <v>9</v>
      </c>
      <c r="J4" s="18">
        <f>I4/E4*100</f>
        <v>29.03225806451613</v>
      </c>
      <c r="K4" s="17">
        <v>0</v>
      </c>
      <c r="L4" s="18">
        <v>0</v>
      </c>
      <c r="M4" s="17">
        <v>1</v>
      </c>
      <c r="IR4" s="21"/>
      <c r="IS4" s="21"/>
    </row>
    <row r="5" spans="1:253" s="11" customFormat="1" ht="15">
      <c r="A5" s="7">
        <v>4</v>
      </c>
      <c r="B5" s="13">
        <v>29</v>
      </c>
      <c r="C5" s="14">
        <v>26</v>
      </c>
      <c r="D5" s="15">
        <f t="shared" si="0"/>
        <v>89.65517241379311</v>
      </c>
      <c r="E5" s="14">
        <v>26</v>
      </c>
      <c r="F5" s="16">
        <f t="shared" si="1"/>
        <v>100</v>
      </c>
      <c r="G5" s="13">
        <v>19</v>
      </c>
      <c r="H5" s="16">
        <f>G5/E5*100</f>
        <v>73.07692307692307</v>
      </c>
      <c r="I5" s="17">
        <v>7</v>
      </c>
      <c r="J5" s="18">
        <f>I5/E5*100</f>
        <v>26.923076923076923</v>
      </c>
      <c r="K5" s="13">
        <v>0</v>
      </c>
      <c r="L5" s="16">
        <v>0</v>
      </c>
      <c r="M5" s="13">
        <v>0</v>
      </c>
      <c r="IR5"/>
      <c r="IS5"/>
    </row>
    <row r="6" spans="1:253" s="20" customFormat="1" ht="15">
      <c r="A6" s="10">
        <v>5</v>
      </c>
      <c r="B6" s="17">
        <v>42</v>
      </c>
      <c r="C6" s="19">
        <v>29</v>
      </c>
      <c r="D6" s="19">
        <f t="shared" si="0"/>
        <v>69.04761904761905</v>
      </c>
      <c r="E6" s="19">
        <v>29</v>
      </c>
      <c r="F6" s="18">
        <f t="shared" si="1"/>
        <v>100</v>
      </c>
      <c r="G6" s="17">
        <v>9</v>
      </c>
      <c r="H6" s="18">
        <f>G6/E6*100</f>
        <v>31.03448275862069</v>
      </c>
      <c r="I6" s="17">
        <v>15</v>
      </c>
      <c r="J6" s="18">
        <f>I6/E6*100</f>
        <v>51.724137931034484</v>
      </c>
      <c r="K6" s="17">
        <v>5</v>
      </c>
      <c r="L6" s="18">
        <f>K6/E6*100</f>
        <v>17.24137931034483</v>
      </c>
      <c r="M6" s="17">
        <v>0</v>
      </c>
      <c r="IR6" s="21"/>
      <c r="IS6" s="21"/>
    </row>
    <row r="7" spans="1:253" s="11" customFormat="1" ht="15">
      <c r="A7" s="7">
        <v>6</v>
      </c>
      <c r="B7" s="13">
        <v>19</v>
      </c>
      <c r="C7" s="14">
        <v>16</v>
      </c>
      <c r="D7" s="15">
        <f t="shared" si="0"/>
        <v>84.21052631578947</v>
      </c>
      <c r="E7" s="14">
        <v>16</v>
      </c>
      <c r="F7" s="16">
        <f t="shared" si="1"/>
        <v>100</v>
      </c>
      <c r="G7" s="13">
        <v>12</v>
      </c>
      <c r="H7" s="16">
        <f>G7/E7*100</f>
        <v>75</v>
      </c>
      <c r="I7" s="17">
        <v>4</v>
      </c>
      <c r="J7" s="18">
        <f>I7/E7*100</f>
        <v>25</v>
      </c>
      <c r="K7" s="13">
        <v>0</v>
      </c>
      <c r="L7" s="16">
        <v>0</v>
      </c>
      <c r="M7" s="13">
        <v>0</v>
      </c>
      <c r="IR7"/>
      <c r="IS7"/>
    </row>
    <row r="8" spans="1:253" s="11" customFormat="1" ht="15">
      <c r="A8" s="7">
        <v>7</v>
      </c>
      <c r="B8" s="13">
        <v>17</v>
      </c>
      <c r="C8" s="14">
        <v>16</v>
      </c>
      <c r="D8" s="15">
        <f t="shared" si="0"/>
        <v>94.11764705882352</v>
      </c>
      <c r="E8" s="14">
        <v>16</v>
      </c>
      <c r="F8" s="16">
        <f t="shared" si="1"/>
        <v>100</v>
      </c>
      <c r="G8" s="13">
        <v>16</v>
      </c>
      <c r="H8" s="16">
        <v>100</v>
      </c>
      <c r="I8" s="17">
        <v>0</v>
      </c>
      <c r="J8" s="18">
        <v>0</v>
      </c>
      <c r="K8" s="13">
        <v>0</v>
      </c>
      <c r="L8" s="16">
        <v>0</v>
      </c>
      <c r="M8" s="13">
        <v>0</v>
      </c>
      <c r="IR8"/>
      <c r="IS8"/>
    </row>
    <row r="9" spans="1:253" s="20" customFormat="1" ht="15">
      <c r="A9" s="10">
        <v>8</v>
      </c>
      <c r="B9" s="17">
        <v>16</v>
      </c>
      <c r="C9" s="19">
        <v>13</v>
      </c>
      <c r="D9" s="19">
        <f t="shared" si="0"/>
        <v>81.25</v>
      </c>
      <c r="E9" s="19">
        <v>13</v>
      </c>
      <c r="F9" s="18">
        <f t="shared" si="1"/>
        <v>100</v>
      </c>
      <c r="G9" s="17">
        <v>7</v>
      </c>
      <c r="H9" s="18">
        <f aca="true" t="shared" si="2" ref="H9:H28">G9/E9*100</f>
        <v>53.84615384615385</v>
      </c>
      <c r="I9" s="17">
        <v>5</v>
      </c>
      <c r="J9" s="18">
        <f aca="true" t="shared" si="3" ref="J9:J28">I9/E9*100</f>
        <v>38.46153846153847</v>
      </c>
      <c r="K9" s="17">
        <v>1</v>
      </c>
      <c r="L9" s="18">
        <f aca="true" t="shared" si="4" ref="L9:L16">K9/E9*100</f>
        <v>7.6923076923076925</v>
      </c>
      <c r="M9" s="17">
        <v>0</v>
      </c>
      <c r="IR9" s="21"/>
      <c r="IS9" s="21"/>
    </row>
    <row r="10" spans="1:253" s="20" customFormat="1" ht="15">
      <c r="A10" s="10">
        <v>9</v>
      </c>
      <c r="B10" s="17">
        <v>62</v>
      </c>
      <c r="C10" s="19">
        <v>38</v>
      </c>
      <c r="D10" s="19">
        <f t="shared" si="0"/>
        <v>61.29032258064516</v>
      </c>
      <c r="E10" s="19">
        <v>38</v>
      </c>
      <c r="F10" s="18">
        <f t="shared" si="1"/>
        <v>100</v>
      </c>
      <c r="G10" s="17">
        <v>9</v>
      </c>
      <c r="H10" s="18">
        <f t="shared" si="2"/>
        <v>23.684210526315788</v>
      </c>
      <c r="I10" s="17">
        <v>28</v>
      </c>
      <c r="J10" s="18">
        <f t="shared" si="3"/>
        <v>73.68421052631578</v>
      </c>
      <c r="K10" s="17">
        <v>1</v>
      </c>
      <c r="L10" s="18">
        <f t="shared" si="4"/>
        <v>2.631578947368421</v>
      </c>
      <c r="M10" s="17">
        <v>0</v>
      </c>
      <c r="IR10" s="21"/>
      <c r="IS10" s="21"/>
    </row>
    <row r="11" spans="1:253" s="20" customFormat="1" ht="15">
      <c r="A11" s="10">
        <v>10</v>
      </c>
      <c r="B11" s="17">
        <v>71</v>
      </c>
      <c r="C11" s="19">
        <v>51</v>
      </c>
      <c r="D11" s="19">
        <f t="shared" si="0"/>
        <v>71.83098591549296</v>
      </c>
      <c r="E11" s="19">
        <v>49</v>
      </c>
      <c r="F11" s="18">
        <f t="shared" si="1"/>
        <v>96.07843137254902</v>
      </c>
      <c r="G11" s="17">
        <v>14</v>
      </c>
      <c r="H11" s="18">
        <f t="shared" si="2"/>
        <v>28.57142857142857</v>
      </c>
      <c r="I11" s="17">
        <v>35</v>
      </c>
      <c r="J11" s="18">
        <f t="shared" si="3"/>
        <v>71.42857142857143</v>
      </c>
      <c r="K11" s="17">
        <v>0</v>
      </c>
      <c r="L11" s="18">
        <f t="shared" si="4"/>
        <v>0</v>
      </c>
      <c r="M11" s="17">
        <v>2</v>
      </c>
      <c r="IR11" s="21"/>
      <c r="IS11" s="21"/>
    </row>
    <row r="12" spans="1:253" s="20" customFormat="1" ht="15">
      <c r="A12" s="10">
        <v>11</v>
      </c>
      <c r="B12" s="17">
        <v>87</v>
      </c>
      <c r="C12" s="19">
        <v>67</v>
      </c>
      <c r="D12" s="19">
        <f aca="true" t="shared" si="5" ref="D12:D28">C12/B12*100</f>
        <v>77.01149425287356</v>
      </c>
      <c r="E12" s="19">
        <v>67</v>
      </c>
      <c r="F12" s="18">
        <f t="shared" si="1"/>
        <v>100</v>
      </c>
      <c r="G12" s="17">
        <v>40</v>
      </c>
      <c r="H12" s="18">
        <f t="shared" si="2"/>
        <v>59.70149253731343</v>
      </c>
      <c r="I12" s="17">
        <v>26</v>
      </c>
      <c r="J12" s="18">
        <f t="shared" si="3"/>
        <v>38.80597014925373</v>
      </c>
      <c r="K12" s="17">
        <v>1</v>
      </c>
      <c r="L12" s="18">
        <f t="shared" si="4"/>
        <v>1.4925373134328357</v>
      </c>
      <c r="M12" s="17">
        <v>0</v>
      </c>
      <c r="IR12" s="21"/>
      <c r="IS12" s="21"/>
    </row>
    <row r="13" spans="1:253" s="11" customFormat="1" ht="15">
      <c r="A13" s="7">
        <v>12</v>
      </c>
      <c r="B13" s="13">
        <v>96</v>
      </c>
      <c r="C13" s="14">
        <v>72</v>
      </c>
      <c r="D13" s="15">
        <f t="shared" si="5"/>
        <v>75</v>
      </c>
      <c r="E13" s="14">
        <v>70</v>
      </c>
      <c r="F13" s="16">
        <f t="shared" si="1"/>
        <v>97.22222222222221</v>
      </c>
      <c r="G13" s="13">
        <v>49</v>
      </c>
      <c r="H13" s="16">
        <f t="shared" si="2"/>
        <v>70</v>
      </c>
      <c r="I13" s="17">
        <v>18</v>
      </c>
      <c r="J13" s="18">
        <f t="shared" si="3"/>
        <v>25.71428571428571</v>
      </c>
      <c r="K13" s="13">
        <v>3</v>
      </c>
      <c r="L13" s="16">
        <f t="shared" si="4"/>
        <v>4.285714285714286</v>
      </c>
      <c r="M13" s="13">
        <v>2</v>
      </c>
      <c r="IR13"/>
      <c r="IS13"/>
    </row>
    <row r="14" spans="1:253" s="11" customFormat="1" ht="15">
      <c r="A14" s="7">
        <v>13</v>
      </c>
      <c r="B14" s="13">
        <v>176</v>
      </c>
      <c r="C14" s="14">
        <v>147</v>
      </c>
      <c r="D14" s="15">
        <f t="shared" si="5"/>
        <v>83.52272727272727</v>
      </c>
      <c r="E14" s="14">
        <v>142</v>
      </c>
      <c r="F14" s="16">
        <f t="shared" si="1"/>
        <v>96.5986394557823</v>
      </c>
      <c r="G14" s="13">
        <v>121</v>
      </c>
      <c r="H14" s="16">
        <f t="shared" si="2"/>
        <v>85.2112676056338</v>
      </c>
      <c r="I14" s="17">
        <v>18</v>
      </c>
      <c r="J14" s="18">
        <f t="shared" si="3"/>
        <v>12.676056338028168</v>
      </c>
      <c r="K14" s="13">
        <v>3</v>
      </c>
      <c r="L14" s="16">
        <f t="shared" si="4"/>
        <v>2.112676056338028</v>
      </c>
      <c r="M14" s="13">
        <v>5</v>
      </c>
      <c r="IR14"/>
      <c r="IS14"/>
    </row>
    <row r="15" spans="1:253" s="20" customFormat="1" ht="15">
      <c r="A15" s="10">
        <v>14</v>
      </c>
      <c r="B15" s="17">
        <v>59</v>
      </c>
      <c r="C15" s="19">
        <v>34</v>
      </c>
      <c r="D15" s="19">
        <f t="shared" si="5"/>
        <v>57.6271186440678</v>
      </c>
      <c r="E15" s="19">
        <v>27</v>
      </c>
      <c r="F15" s="18">
        <f t="shared" si="1"/>
        <v>79.41176470588235</v>
      </c>
      <c r="G15" s="17">
        <v>19</v>
      </c>
      <c r="H15" s="18">
        <f t="shared" si="2"/>
        <v>70.37037037037037</v>
      </c>
      <c r="I15" s="17">
        <v>8</v>
      </c>
      <c r="J15" s="18">
        <f t="shared" si="3"/>
        <v>29.629629629629626</v>
      </c>
      <c r="K15" s="17">
        <v>0</v>
      </c>
      <c r="L15" s="18">
        <f t="shared" si="4"/>
        <v>0</v>
      </c>
      <c r="M15" s="17">
        <v>7</v>
      </c>
      <c r="IR15" s="21"/>
      <c r="IS15" s="21"/>
    </row>
    <row r="16" spans="1:253" s="11" customFormat="1" ht="15">
      <c r="A16" s="9">
        <v>15</v>
      </c>
      <c r="B16" s="22">
        <v>90</v>
      </c>
      <c r="C16" s="23">
        <v>84</v>
      </c>
      <c r="D16" s="15">
        <f t="shared" si="5"/>
        <v>93.33333333333333</v>
      </c>
      <c r="E16" s="23">
        <v>84</v>
      </c>
      <c r="F16" s="16">
        <f t="shared" si="1"/>
        <v>100</v>
      </c>
      <c r="G16" s="22">
        <v>1</v>
      </c>
      <c r="H16" s="16">
        <f t="shared" si="2"/>
        <v>1.1904761904761905</v>
      </c>
      <c r="I16" s="17">
        <v>0</v>
      </c>
      <c r="J16" s="18">
        <f t="shared" si="3"/>
        <v>0</v>
      </c>
      <c r="K16" s="22">
        <v>83</v>
      </c>
      <c r="L16" s="16">
        <f t="shared" si="4"/>
        <v>98.80952380952381</v>
      </c>
      <c r="M16" s="22">
        <v>0</v>
      </c>
      <c r="IR16"/>
      <c r="IS16"/>
    </row>
    <row r="17" spans="1:253" s="11" customFormat="1" ht="15">
      <c r="A17" s="7" t="s">
        <v>10</v>
      </c>
      <c r="B17" s="13">
        <v>40</v>
      </c>
      <c r="C17" s="14">
        <v>30</v>
      </c>
      <c r="D17" s="15">
        <f t="shared" si="5"/>
        <v>75</v>
      </c>
      <c r="E17" s="14">
        <v>30</v>
      </c>
      <c r="F17" s="16">
        <f t="shared" si="1"/>
        <v>100</v>
      </c>
      <c r="G17" s="13">
        <v>27</v>
      </c>
      <c r="H17" s="16">
        <f t="shared" si="2"/>
        <v>90</v>
      </c>
      <c r="I17" s="17">
        <v>3</v>
      </c>
      <c r="J17" s="18">
        <f t="shared" si="3"/>
        <v>10</v>
      </c>
      <c r="K17" s="13">
        <v>0</v>
      </c>
      <c r="L17" s="16">
        <v>0</v>
      </c>
      <c r="M17" s="13">
        <v>0</v>
      </c>
      <c r="IR17"/>
      <c r="IS17"/>
    </row>
    <row r="18" spans="1:253" s="20" customFormat="1" ht="15">
      <c r="A18" s="10">
        <v>16</v>
      </c>
      <c r="B18" s="17">
        <v>22</v>
      </c>
      <c r="C18" s="19">
        <v>16</v>
      </c>
      <c r="D18" s="19">
        <f t="shared" si="5"/>
        <v>72.72727272727273</v>
      </c>
      <c r="E18" s="19">
        <v>16</v>
      </c>
      <c r="F18" s="18">
        <f t="shared" si="1"/>
        <v>100</v>
      </c>
      <c r="G18" s="17">
        <v>4</v>
      </c>
      <c r="H18" s="18">
        <f t="shared" si="2"/>
        <v>25</v>
      </c>
      <c r="I18" s="17">
        <v>6</v>
      </c>
      <c r="J18" s="18">
        <f t="shared" si="3"/>
        <v>37.5</v>
      </c>
      <c r="K18" s="17">
        <v>6</v>
      </c>
      <c r="L18" s="18">
        <f>K18/E18*100</f>
        <v>37.5</v>
      </c>
      <c r="M18" s="17">
        <v>0</v>
      </c>
      <c r="IR18" s="21"/>
      <c r="IS18" s="21"/>
    </row>
    <row r="19" spans="1:253" s="20" customFormat="1" ht="15">
      <c r="A19" s="10">
        <v>17</v>
      </c>
      <c r="B19" s="17">
        <v>50</v>
      </c>
      <c r="C19" s="19">
        <v>37</v>
      </c>
      <c r="D19" s="19">
        <f t="shared" si="5"/>
        <v>74</v>
      </c>
      <c r="E19" s="19">
        <v>36</v>
      </c>
      <c r="F19" s="18">
        <f t="shared" si="1"/>
        <v>97.2972972972973</v>
      </c>
      <c r="G19" s="17">
        <v>11</v>
      </c>
      <c r="H19" s="18">
        <f t="shared" si="2"/>
        <v>30.555555555555557</v>
      </c>
      <c r="I19" s="17">
        <v>22</v>
      </c>
      <c r="J19" s="18">
        <f t="shared" si="3"/>
        <v>61.111111111111114</v>
      </c>
      <c r="K19" s="17">
        <v>3</v>
      </c>
      <c r="L19" s="18">
        <f>K19/E19*100</f>
        <v>8.333333333333332</v>
      </c>
      <c r="M19" s="17">
        <v>1</v>
      </c>
      <c r="IR19" s="21"/>
      <c r="IS19" s="21"/>
    </row>
    <row r="20" spans="1:253" s="11" customFormat="1" ht="15">
      <c r="A20" s="7">
        <v>18</v>
      </c>
      <c r="B20" s="13">
        <v>110</v>
      </c>
      <c r="C20" s="14">
        <v>73</v>
      </c>
      <c r="D20" s="15">
        <f t="shared" si="5"/>
        <v>66.36363636363637</v>
      </c>
      <c r="E20" s="14">
        <v>70</v>
      </c>
      <c r="F20" s="16">
        <f t="shared" si="1"/>
        <v>95.8904109589041</v>
      </c>
      <c r="G20" s="13">
        <v>56</v>
      </c>
      <c r="H20" s="16">
        <f t="shared" si="2"/>
        <v>80</v>
      </c>
      <c r="I20" s="17">
        <v>9</v>
      </c>
      <c r="J20" s="18">
        <f t="shared" si="3"/>
        <v>12.857142857142856</v>
      </c>
      <c r="K20" s="13">
        <v>5</v>
      </c>
      <c r="L20" s="16">
        <f>K20/E20*100</f>
        <v>7.142857142857142</v>
      </c>
      <c r="M20" s="13">
        <v>3</v>
      </c>
      <c r="IR20"/>
      <c r="IS20"/>
    </row>
    <row r="21" spans="1:253" s="11" customFormat="1" ht="15">
      <c r="A21" s="7">
        <v>19</v>
      </c>
      <c r="B21" s="13">
        <v>145</v>
      </c>
      <c r="C21" s="14">
        <v>90</v>
      </c>
      <c r="D21" s="15">
        <f t="shared" si="5"/>
        <v>62.06896551724138</v>
      </c>
      <c r="E21" s="14">
        <v>84</v>
      </c>
      <c r="F21" s="16">
        <f t="shared" si="1"/>
        <v>93.33333333333333</v>
      </c>
      <c r="G21" s="13">
        <v>61</v>
      </c>
      <c r="H21" s="16">
        <f t="shared" si="2"/>
        <v>72.61904761904762</v>
      </c>
      <c r="I21" s="17">
        <v>21</v>
      </c>
      <c r="J21" s="18">
        <f t="shared" si="3"/>
        <v>25</v>
      </c>
      <c r="K21" s="13">
        <v>2</v>
      </c>
      <c r="L21" s="16">
        <f>K21/E21*100</f>
        <v>2.380952380952381</v>
      </c>
      <c r="M21" s="13">
        <v>6</v>
      </c>
      <c r="IR21"/>
      <c r="IS21"/>
    </row>
    <row r="22" spans="1:253" s="20" customFormat="1" ht="15">
      <c r="A22" s="10">
        <v>20</v>
      </c>
      <c r="B22" s="24">
        <v>148</v>
      </c>
      <c r="C22" s="19">
        <v>141</v>
      </c>
      <c r="D22" s="19">
        <f t="shared" si="5"/>
        <v>95.27027027027027</v>
      </c>
      <c r="E22" s="19">
        <v>134</v>
      </c>
      <c r="F22" s="18">
        <f t="shared" si="1"/>
        <v>95.0354609929078</v>
      </c>
      <c r="G22" s="17">
        <v>87</v>
      </c>
      <c r="H22" s="18">
        <f t="shared" si="2"/>
        <v>64.92537313432835</v>
      </c>
      <c r="I22" s="17">
        <v>45</v>
      </c>
      <c r="J22" s="18">
        <f t="shared" si="3"/>
        <v>33.582089552238806</v>
      </c>
      <c r="K22" s="17">
        <v>2</v>
      </c>
      <c r="L22" s="18">
        <f>K22/E22*100</f>
        <v>1.4925373134328357</v>
      </c>
      <c r="M22" s="17">
        <v>7</v>
      </c>
      <c r="IR22" s="21"/>
      <c r="IS22" s="21"/>
    </row>
    <row r="23" spans="1:253" s="29" customFormat="1" ht="15">
      <c r="A23" s="25" t="s">
        <v>11</v>
      </c>
      <c r="B23" s="26">
        <v>15</v>
      </c>
      <c r="C23" s="27">
        <v>14</v>
      </c>
      <c r="D23" s="27">
        <f t="shared" si="5"/>
        <v>93.33333333333333</v>
      </c>
      <c r="E23" s="27">
        <v>14</v>
      </c>
      <c r="F23" s="28">
        <f t="shared" si="1"/>
        <v>100</v>
      </c>
      <c r="G23" s="26">
        <v>5</v>
      </c>
      <c r="H23" s="28">
        <f t="shared" si="2"/>
        <v>35.714285714285715</v>
      </c>
      <c r="I23" s="26">
        <v>9</v>
      </c>
      <c r="J23" s="28">
        <f t="shared" si="3"/>
        <v>64.28571428571429</v>
      </c>
      <c r="K23" s="26">
        <v>0</v>
      </c>
      <c r="L23" s="28">
        <v>0</v>
      </c>
      <c r="M23" s="26">
        <v>0</v>
      </c>
      <c r="IR23" s="30"/>
      <c r="IS23" s="30"/>
    </row>
    <row r="24" spans="1:253" s="29" customFormat="1" ht="15">
      <c r="A24" s="25" t="s">
        <v>12</v>
      </c>
      <c r="B24" s="26">
        <v>16</v>
      </c>
      <c r="C24" s="27">
        <v>14</v>
      </c>
      <c r="D24" s="27">
        <f t="shared" si="5"/>
        <v>87.5</v>
      </c>
      <c r="E24" s="27">
        <v>14</v>
      </c>
      <c r="F24" s="28">
        <f t="shared" si="1"/>
        <v>100</v>
      </c>
      <c r="G24" s="26">
        <v>3</v>
      </c>
      <c r="H24" s="28">
        <f t="shared" si="2"/>
        <v>21.428571428571427</v>
      </c>
      <c r="I24" s="26">
        <v>10</v>
      </c>
      <c r="J24" s="28">
        <f t="shared" si="3"/>
        <v>71.42857142857143</v>
      </c>
      <c r="K24" s="26">
        <v>1</v>
      </c>
      <c r="L24" s="28">
        <f>K24/E24*100</f>
        <v>7.142857142857142</v>
      </c>
      <c r="M24" s="26">
        <v>0</v>
      </c>
      <c r="IR24" s="30"/>
      <c r="IS24" s="30"/>
    </row>
    <row r="25" spans="1:253" s="29" customFormat="1" ht="15">
      <c r="A25" s="25" t="s">
        <v>13</v>
      </c>
      <c r="B25" s="26">
        <v>150</v>
      </c>
      <c r="C25" s="27">
        <v>146</v>
      </c>
      <c r="D25" s="27">
        <f t="shared" si="5"/>
        <v>97.33333333333334</v>
      </c>
      <c r="E25" s="27">
        <v>144</v>
      </c>
      <c r="F25" s="28">
        <f t="shared" si="1"/>
        <v>98.63013698630137</v>
      </c>
      <c r="G25" s="26">
        <v>92</v>
      </c>
      <c r="H25" s="28">
        <f t="shared" si="2"/>
        <v>63.888888888888886</v>
      </c>
      <c r="I25" s="26">
        <v>51</v>
      </c>
      <c r="J25" s="28">
        <f t="shared" si="3"/>
        <v>35.41666666666667</v>
      </c>
      <c r="K25" s="26">
        <v>1</v>
      </c>
      <c r="L25" s="28">
        <f>K25/E25*100</f>
        <v>0.6944444444444444</v>
      </c>
      <c r="M25" s="26">
        <v>2</v>
      </c>
      <c r="IR25" s="30"/>
      <c r="IS25" s="30"/>
    </row>
    <row r="26" spans="1:253" s="29" customFormat="1" ht="15">
      <c r="A26" s="25" t="s">
        <v>14</v>
      </c>
      <c r="B26" s="26">
        <v>22</v>
      </c>
      <c r="C26" s="27">
        <v>17</v>
      </c>
      <c r="D26" s="27">
        <f t="shared" si="5"/>
        <v>77.27272727272727</v>
      </c>
      <c r="E26" s="27">
        <v>17</v>
      </c>
      <c r="F26" s="28">
        <f t="shared" si="1"/>
        <v>100</v>
      </c>
      <c r="G26" s="26">
        <v>6</v>
      </c>
      <c r="H26" s="28">
        <f t="shared" si="2"/>
        <v>35.294117647058826</v>
      </c>
      <c r="I26" s="26">
        <v>10</v>
      </c>
      <c r="J26" s="28">
        <f t="shared" si="3"/>
        <v>58.82352941176471</v>
      </c>
      <c r="K26" s="26">
        <v>1</v>
      </c>
      <c r="L26" s="28">
        <f>K26/E26*100</f>
        <v>5.88235294117647</v>
      </c>
      <c r="M26" s="26">
        <v>0</v>
      </c>
      <c r="IR26" s="30"/>
      <c r="IS26" s="30"/>
    </row>
    <row r="27" spans="1:253" s="29" customFormat="1" ht="15">
      <c r="A27" s="25" t="s">
        <v>15</v>
      </c>
      <c r="B27" s="26">
        <v>84</v>
      </c>
      <c r="C27" s="27">
        <v>76</v>
      </c>
      <c r="D27" s="27">
        <f t="shared" si="5"/>
        <v>90.47619047619048</v>
      </c>
      <c r="E27" s="27">
        <v>74</v>
      </c>
      <c r="F27" s="28">
        <f t="shared" si="1"/>
        <v>97.36842105263158</v>
      </c>
      <c r="G27" s="26">
        <v>62</v>
      </c>
      <c r="H27" s="28">
        <f t="shared" si="2"/>
        <v>83.78378378378379</v>
      </c>
      <c r="I27" s="26">
        <v>10</v>
      </c>
      <c r="J27" s="28">
        <f t="shared" si="3"/>
        <v>13.513513513513514</v>
      </c>
      <c r="K27" s="26">
        <v>2</v>
      </c>
      <c r="L27" s="28">
        <f>K27/E27*100</f>
        <v>2.7027027027027026</v>
      </c>
      <c r="M27" s="26">
        <v>2</v>
      </c>
      <c r="IR27" s="30"/>
      <c r="IS27" s="30"/>
    </row>
    <row r="28" spans="1:253" s="4" customFormat="1" ht="15">
      <c r="A28" s="7"/>
      <c r="B28" s="31">
        <f>SUM(B3:B27)</f>
        <v>1621</v>
      </c>
      <c r="C28" s="31">
        <f>SUM(C3:C27)</f>
        <v>1290</v>
      </c>
      <c r="D28" s="32">
        <f t="shared" si="5"/>
        <v>79.58050586057989</v>
      </c>
      <c r="E28" s="31">
        <f>SUM(E3:E27)</f>
        <v>1252</v>
      </c>
      <c r="F28" s="33">
        <f t="shared" si="1"/>
        <v>97.05426356589147</v>
      </c>
      <c r="G28" s="31">
        <f>SUM(G3:G27)</f>
        <v>761</v>
      </c>
      <c r="H28" s="33">
        <f t="shared" si="2"/>
        <v>60.78274760383386</v>
      </c>
      <c r="I28" s="34">
        <f>SUM(I3:I27)</f>
        <v>371</v>
      </c>
      <c r="J28" s="35">
        <f t="shared" si="3"/>
        <v>29.63258785942492</v>
      </c>
      <c r="K28" s="31">
        <f>SUM(K3:K27)</f>
        <v>120</v>
      </c>
      <c r="L28" s="33">
        <f>K28/E28*100</f>
        <v>9.584664536741213</v>
      </c>
      <c r="M28" s="31">
        <f>SUM(M3:M27)</f>
        <v>38</v>
      </c>
      <c r="IR28"/>
      <c r="IS28"/>
    </row>
  </sheetData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/>
  <headerFooter alignWithMargins="0">
    <oddHeader>&amp;L&amp;"Arial,Gras"&amp;12Résultats de la consultation des communistes 16, 17 et 18 juin 2011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nleveque</dc:creator>
  <cp:keywords/>
  <dc:description/>
  <cp:lastModifiedBy>OFFICE</cp:lastModifiedBy>
  <cp:lastPrinted>2011-06-18T17:36:23Z</cp:lastPrinted>
  <dcterms:created xsi:type="dcterms:W3CDTF">2004-05-06T07:44:53Z</dcterms:created>
  <dcterms:modified xsi:type="dcterms:W3CDTF">2011-06-18T21:19:27Z</dcterms:modified>
  <cp:category/>
  <cp:version/>
  <cp:contentType/>
  <cp:contentStatus/>
  <cp:revision>56</cp:revision>
</cp:coreProperties>
</file>