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m\Documents\Clg-Lou Calavon\Section Sportive\Duathlon-Bike&amp;Run\S1-12102018\"/>
    </mc:Choice>
  </mc:AlternateContent>
  <xr:revisionPtr revIDLastSave="0" documentId="13_ncr:1_{2EDB05E0-C65B-4A7A-BDBF-D3BA373D1B61}" xr6:coauthVersionLast="37" xr6:coauthVersionMax="37" xr10:uidLastSave="{00000000-0000-0000-0000-000000000000}"/>
  <bookViews>
    <workbookView xWindow="0" yWindow="0" windowWidth="24000" windowHeight="9525" activeTab="1" xr2:uid="{8B9056EE-2BAC-4310-92F1-EC986E23814A}"/>
  </bookViews>
  <sheets>
    <sheet name="Results Duathlon" sheetId="1" r:id="rId1"/>
    <sheet name="Results Run&amp;Bike" sheetId="2" r:id="rId2"/>
  </sheets>
  <definedNames>
    <definedName name="_xlnm._FilterDatabase" localSheetId="0" hidden="1">'Results Duathlon'!$B$5:$I$33</definedName>
    <definedName name="_xlnm._FilterDatabase" localSheetId="1" hidden="1">'Results Run&amp;Bike'!$B$5:$J$51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33" i="2"/>
  <c r="G11" i="2"/>
  <c r="G9" i="2"/>
  <c r="G13" i="2"/>
  <c r="E48" i="2"/>
  <c r="G48" i="2" s="1"/>
  <c r="E44" i="2"/>
  <c r="G44" i="2" s="1"/>
  <c r="I44" i="2"/>
  <c r="J44" i="2"/>
  <c r="E45" i="2"/>
  <c r="G45" i="2"/>
  <c r="I45" i="2"/>
  <c r="E46" i="2"/>
  <c r="G46" i="2" s="1"/>
  <c r="I46" i="2"/>
  <c r="J46" i="2"/>
  <c r="E47" i="2"/>
  <c r="G47" i="2"/>
  <c r="I47" i="2"/>
  <c r="I48" i="2"/>
  <c r="J48" i="2"/>
  <c r="E49" i="2"/>
  <c r="G49" i="2"/>
  <c r="I49" i="2"/>
  <c r="E50" i="2"/>
  <c r="G50" i="2" s="1"/>
  <c r="I50" i="2"/>
  <c r="J50" i="2"/>
  <c r="E51" i="2"/>
  <c r="G51" i="2"/>
  <c r="I51" i="2"/>
  <c r="J42" i="2"/>
  <c r="G43" i="2"/>
  <c r="J40" i="2"/>
  <c r="G41" i="2"/>
  <c r="E40" i="2"/>
  <c r="J38" i="2"/>
  <c r="G39" i="2"/>
  <c r="J36" i="2"/>
  <c r="G37" i="2"/>
  <c r="J32" i="2"/>
  <c r="J34" i="2"/>
  <c r="G35" i="2"/>
  <c r="E34" i="2"/>
  <c r="G34" i="2" s="1"/>
  <c r="I34" i="2"/>
  <c r="E35" i="2"/>
  <c r="I35" i="2"/>
  <c r="E36" i="2"/>
  <c r="G36" i="2" s="1"/>
  <c r="I36" i="2"/>
  <c r="E37" i="2"/>
  <c r="I37" i="2"/>
  <c r="E38" i="2"/>
  <c r="G38" i="2" s="1"/>
  <c r="I38" i="2"/>
  <c r="E39" i="2"/>
  <c r="I39" i="2"/>
  <c r="G40" i="2"/>
  <c r="I40" i="2"/>
  <c r="E41" i="2"/>
  <c r="I41" i="2"/>
  <c r="E42" i="2"/>
  <c r="G42" i="2" s="1"/>
  <c r="I42" i="2"/>
  <c r="E43" i="2"/>
  <c r="I43" i="2"/>
  <c r="J30" i="2"/>
  <c r="G31" i="2"/>
  <c r="G27" i="2"/>
  <c r="G19" i="2"/>
  <c r="G29" i="2"/>
  <c r="G7" i="2"/>
  <c r="E33" i="2"/>
  <c r="E31" i="2"/>
  <c r="E29" i="2"/>
  <c r="E27" i="2"/>
  <c r="E25" i="2"/>
  <c r="G25" i="2" s="1"/>
  <c r="E23" i="2"/>
  <c r="G23" i="2" s="1"/>
  <c r="E21" i="2"/>
  <c r="G21" i="2" s="1"/>
  <c r="E19" i="2"/>
  <c r="E7" i="2"/>
  <c r="E9" i="2"/>
  <c r="E11" i="2"/>
  <c r="E13" i="2"/>
  <c r="E15" i="2"/>
  <c r="E32" i="2"/>
  <c r="G32" i="2" s="1"/>
  <c r="E30" i="2"/>
  <c r="E28" i="2"/>
  <c r="G28" i="2" s="1"/>
  <c r="E26" i="2"/>
  <c r="G26" i="2" s="1"/>
  <c r="E24" i="2"/>
  <c r="G24" i="2" s="1"/>
  <c r="E20" i="2"/>
  <c r="G20" i="2" s="1"/>
  <c r="E18" i="2"/>
  <c r="E14" i="2"/>
  <c r="G14" i="2" s="1"/>
  <c r="E12" i="2"/>
  <c r="E10" i="2"/>
  <c r="G10" i="2" s="1"/>
  <c r="E8" i="2"/>
  <c r="G8" i="2" s="1"/>
  <c r="E6" i="2"/>
  <c r="G6" i="2" s="1"/>
  <c r="E22" i="2"/>
  <c r="G22" i="2" s="1"/>
  <c r="J28" i="2"/>
  <c r="J26" i="2"/>
  <c r="J24" i="2"/>
  <c r="J20" i="2"/>
  <c r="J18" i="2"/>
  <c r="J6" i="2"/>
  <c r="J8" i="2"/>
  <c r="J10" i="2"/>
  <c r="J12" i="2"/>
  <c r="J14" i="2"/>
  <c r="J16" i="2"/>
  <c r="G17" i="2"/>
  <c r="E17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G12" i="2"/>
  <c r="G16" i="2"/>
  <c r="G18" i="2"/>
  <c r="G30" i="2"/>
  <c r="I6" i="2"/>
  <c r="I8" i="1"/>
  <c r="I10" i="1"/>
  <c r="I12" i="1"/>
  <c r="I14" i="1"/>
  <c r="I16" i="1"/>
  <c r="I18" i="1"/>
  <c r="I20" i="1"/>
  <c r="I22" i="1"/>
  <c r="I24" i="1"/>
  <c r="I26" i="1"/>
  <c r="I28" i="1"/>
  <c r="I30" i="1"/>
  <c r="I6" i="1"/>
  <c r="H8" i="1"/>
  <c r="H10" i="1"/>
  <c r="H12" i="1"/>
  <c r="H14" i="1"/>
  <c r="H16" i="1"/>
  <c r="H18" i="1"/>
  <c r="H20" i="1"/>
  <c r="H22" i="1"/>
  <c r="H24" i="1"/>
  <c r="H26" i="1"/>
  <c r="H28" i="1"/>
  <c r="H30" i="1"/>
  <c r="H6" i="1"/>
  <c r="F8" i="1"/>
  <c r="F10" i="1"/>
  <c r="F12" i="1"/>
  <c r="F14" i="1"/>
  <c r="F16" i="1"/>
  <c r="F18" i="1"/>
  <c r="F20" i="1"/>
  <c r="F22" i="1"/>
  <c r="F24" i="1"/>
  <c r="F26" i="1"/>
  <c r="F28" i="1"/>
  <c r="F30" i="1"/>
  <c r="F6" i="1"/>
</calcChain>
</file>

<file path=xl/sharedStrings.xml><?xml version="1.0" encoding="utf-8"?>
<sst xmlns="http://schemas.openxmlformats.org/spreadsheetml/2006/main" count="135" uniqueCount="63">
  <si>
    <t>Ethan</t>
  </si>
  <si>
    <t>Flavio</t>
  </si>
  <si>
    <t>Malone</t>
  </si>
  <si>
    <t>Gauthier</t>
  </si>
  <si>
    <t>Lorant</t>
  </si>
  <si>
    <t>Sam</t>
  </si>
  <si>
    <t>Victor</t>
  </si>
  <si>
    <t>Gaspard</t>
  </si>
  <si>
    <t>Mathieu</t>
  </si>
  <si>
    <t>Tristan</t>
  </si>
  <si>
    <t>Maxime</t>
  </si>
  <si>
    <t>Elie</t>
  </si>
  <si>
    <t>Mike</t>
  </si>
  <si>
    <t>Loïc</t>
  </si>
  <si>
    <t>Samuel</t>
  </si>
  <si>
    <t>Benjamin</t>
  </si>
  <si>
    <t>Rose</t>
  </si>
  <si>
    <t>Emeline</t>
  </si>
  <si>
    <t>Elise</t>
  </si>
  <si>
    <t>Camille. P</t>
  </si>
  <si>
    <t>Eva</t>
  </si>
  <si>
    <t>Albane</t>
  </si>
  <si>
    <t>August</t>
  </si>
  <si>
    <t>Célestin</t>
  </si>
  <si>
    <t>Kyllian</t>
  </si>
  <si>
    <t>Anaël</t>
  </si>
  <si>
    <t>Léo. N</t>
  </si>
  <si>
    <t>Tour 1</t>
  </si>
  <si>
    <t>Tour 2</t>
  </si>
  <si>
    <t>Tour 3</t>
  </si>
  <si>
    <t>Chute</t>
  </si>
  <si>
    <t>Temps Final</t>
  </si>
  <si>
    <t>Col de Lagnes</t>
  </si>
  <si>
    <t>Entraînement 1 - Duathlon</t>
  </si>
  <si>
    <t>Réaliser 3 mini-boucles le plus rapidement possible, en se passant le vélo de main à la main</t>
  </si>
  <si>
    <t>F</t>
  </si>
  <si>
    <t>M</t>
  </si>
  <si>
    <t>Sexe</t>
  </si>
  <si>
    <t>Entraînement 1 - Run&amp;Bike</t>
  </si>
  <si>
    <t>Réaliser le parcours le plus rapidement possible en respectant le règlement: passage dans le Box</t>
  </si>
  <si>
    <t>VTT</t>
  </si>
  <si>
    <t>Course à Pied 1</t>
  </si>
  <si>
    <t>Course à Pied 2</t>
  </si>
  <si>
    <t>GROUPE  2</t>
  </si>
  <si>
    <t>Chloé</t>
  </si>
  <si>
    <t>Flavie</t>
  </si>
  <si>
    <t>Emilie</t>
  </si>
  <si>
    <t>Syrielle</t>
  </si>
  <si>
    <t>Noélie</t>
  </si>
  <si>
    <t>Lila</t>
  </si>
  <si>
    <t>Camille. C</t>
  </si>
  <si>
    <t>Elisa</t>
  </si>
  <si>
    <t>Nayanka</t>
  </si>
  <si>
    <t>Stessy</t>
  </si>
  <si>
    <t>Dorian</t>
  </si>
  <si>
    <t>Marny</t>
  </si>
  <si>
    <t>G</t>
  </si>
  <si>
    <t>Alexis</t>
  </si>
  <si>
    <t>Lenny</t>
  </si>
  <si>
    <t>Camille. J</t>
  </si>
  <si>
    <t>Carla</t>
  </si>
  <si>
    <t>?</t>
  </si>
  <si>
    <t>Eliminé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</si>
</sst>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1" fontId="0" fillId="6" borderId="11" xfId="0" applyNumberFormat="1" applyFont="1" applyFill="1" applyBorder="1" applyAlignment="1">
      <alignment horizontal="center" vertical="center"/>
    </xf>
    <xf numFmtId="21" fontId="0" fillId="0" borderId="11" xfId="0" applyNumberFormat="1" applyFont="1" applyBorder="1" applyAlignment="1">
      <alignment horizontal="center" vertical="center"/>
    </xf>
    <xf numFmtId="164" fontId="4" fillId="5" borderId="19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26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16" xfId="0" applyNumberFormat="1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2</xdr:col>
      <xdr:colOff>364790</xdr:colOff>
      <xdr:row>3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D43572C-EB36-4AD3-A28C-DDCF50279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5"/>
          <a:ext cx="1441115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171450</xdr:rowOff>
    </xdr:from>
    <xdr:to>
      <xdr:col>2</xdr:col>
      <xdr:colOff>84555</xdr:colOff>
      <xdr:row>3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2D1C691-F288-4B08-A233-0AE2D7146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71450"/>
          <a:ext cx="113230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5AA87-ED91-4873-BB64-8973ABF10534}">
  <dimension ref="A1:J35"/>
  <sheetViews>
    <sheetView showGridLines="0" workbookViewId="0">
      <selection activeCell="J19" sqref="J19"/>
    </sheetView>
  </sheetViews>
  <sheetFormatPr baseColWidth="10" defaultRowHeight="18.75" x14ac:dyDescent="0.25"/>
  <cols>
    <col min="1" max="1" width="3.5703125" style="2" customWidth="1"/>
    <col min="2" max="2" width="13.5703125" style="3" customWidth="1"/>
    <col min="3" max="3" width="5.85546875" style="12" customWidth="1"/>
    <col min="4" max="9" width="10.85546875" style="1" customWidth="1"/>
    <col min="10" max="16384" width="11.42578125" style="1"/>
  </cols>
  <sheetData>
    <row r="1" spans="1:10" ht="23.25" x14ac:dyDescent="0.25">
      <c r="F1" s="10" t="s">
        <v>33</v>
      </c>
      <c r="I1" s="40" t="s">
        <v>34</v>
      </c>
      <c r="J1" s="40"/>
    </row>
    <row r="2" spans="1:10" x14ac:dyDescent="0.25">
      <c r="F2" s="11" t="s">
        <v>32</v>
      </c>
      <c r="I2" s="40"/>
      <c r="J2" s="40"/>
    </row>
    <row r="3" spans="1:10" x14ac:dyDescent="0.25">
      <c r="F3" s="9">
        <v>43385</v>
      </c>
      <c r="I3" s="40"/>
      <c r="J3" s="40"/>
    </row>
    <row r="4" spans="1:10" ht="19.5" thickBot="1" x14ac:dyDescent="0.3"/>
    <row r="5" spans="1:10" ht="38.25" thickBot="1" x14ac:dyDescent="0.3">
      <c r="C5" s="13" t="s">
        <v>37</v>
      </c>
      <c r="D5" s="8" t="s">
        <v>27</v>
      </c>
      <c r="E5" s="45" t="s">
        <v>28</v>
      </c>
      <c r="F5" s="46"/>
      <c r="G5" s="47" t="s">
        <v>29</v>
      </c>
      <c r="H5" s="48"/>
      <c r="I5" s="7" t="s">
        <v>31</v>
      </c>
    </row>
    <row r="6" spans="1:10" x14ac:dyDescent="0.25">
      <c r="A6" s="2">
        <v>1</v>
      </c>
      <c r="B6" s="5" t="s">
        <v>0</v>
      </c>
      <c r="C6" s="34" t="s">
        <v>36</v>
      </c>
      <c r="D6" s="49">
        <v>9.0277777777777784E-4</v>
      </c>
      <c r="E6" s="51">
        <v>2.1412037037037038E-3</v>
      </c>
      <c r="F6" s="53">
        <f>E6-D6</f>
        <v>1.2384259259259258E-3</v>
      </c>
      <c r="G6" s="51">
        <v>3.1597222222222222E-3</v>
      </c>
      <c r="H6" s="41">
        <f>G6-E6</f>
        <v>1.0185185185185184E-3</v>
      </c>
      <c r="I6" s="36">
        <f>G6</f>
        <v>3.1597222222222222E-3</v>
      </c>
    </row>
    <row r="7" spans="1:10" ht="19.5" thickBot="1" x14ac:dyDescent="0.3">
      <c r="B7" s="6" t="s">
        <v>1</v>
      </c>
      <c r="C7" s="35"/>
      <c r="D7" s="50"/>
      <c r="E7" s="52"/>
      <c r="F7" s="54"/>
      <c r="G7" s="52"/>
      <c r="H7" s="42"/>
      <c r="I7" s="37"/>
    </row>
    <row r="8" spans="1:10" x14ac:dyDescent="0.25">
      <c r="A8" s="2">
        <v>2</v>
      </c>
      <c r="B8" s="5" t="s">
        <v>2</v>
      </c>
      <c r="C8" s="34" t="s">
        <v>36</v>
      </c>
      <c r="D8" s="49">
        <v>9.7222222222222209E-4</v>
      </c>
      <c r="E8" s="51">
        <v>2.2569444444444447E-3</v>
      </c>
      <c r="F8" s="53">
        <f t="shared" ref="F8" si="0">E8-D8</f>
        <v>1.2847222222222227E-3</v>
      </c>
      <c r="G8" s="51">
        <v>3.3217592592592591E-3</v>
      </c>
      <c r="H8" s="41">
        <f t="shared" ref="H8" si="1">G8-E8</f>
        <v>1.0648148148148144E-3</v>
      </c>
      <c r="I8" s="36">
        <f t="shared" ref="I8" si="2">G8</f>
        <v>3.3217592592592591E-3</v>
      </c>
    </row>
    <row r="9" spans="1:10" ht="19.5" thickBot="1" x14ac:dyDescent="0.3">
      <c r="B9" s="6" t="s">
        <v>0</v>
      </c>
      <c r="C9" s="35"/>
      <c r="D9" s="50"/>
      <c r="E9" s="52"/>
      <c r="F9" s="54"/>
      <c r="G9" s="52"/>
      <c r="H9" s="42"/>
      <c r="I9" s="37"/>
    </row>
    <row r="10" spans="1:10" x14ac:dyDescent="0.25">
      <c r="A10" s="2">
        <v>3</v>
      </c>
      <c r="B10" s="5" t="s">
        <v>3</v>
      </c>
      <c r="C10" s="34" t="s">
        <v>36</v>
      </c>
      <c r="D10" s="49">
        <v>9.4907407407407408E-4</v>
      </c>
      <c r="E10" s="51">
        <v>1.9675925925925928E-3</v>
      </c>
      <c r="F10" s="53">
        <f t="shared" ref="F10" si="3">E10-D10</f>
        <v>1.0185185185185189E-3</v>
      </c>
      <c r="G10" s="51">
        <v>2.9745370370370373E-3</v>
      </c>
      <c r="H10" s="41">
        <f t="shared" ref="H10" si="4">G10-E10</f>
        <v>1.0069444444444444E-3</v>
      </c>
      <c r="I10" s="36">
        <f t="shared" ref="I10" si="5">G10</f>
        <v>2.9745370370370373E-3</v>
      </c>
    </row>
    <row r="11" spans="1:10" ht="19.5" thickBot="1" x14ac:dyDescent="0.3">
      <c r="B11" s="6" t="s">
        <v>4</v>
      </c>
      <c r="C11" s="35"/>
      <c r="D11" s="50"/>
      <c r="E11" s="52"/>
      <c r="F11" s="54"/>
      <c r="G11" s="52"/>
      <c r="H11" s="42"/>
      <c r="I11" s="37"/>
    </row>
    <row r="12" spans="1:10" x14ac:dyDescent="0.25">
      <c r="A12" s="2">
        <v>4</v>
      </c>
      <c r="B12" s="5" t="s">
        <v>5</v>
      </c>
      <c r="C12" s="34" t="s">
        <v>36</v>
      </c>
      <c r="D12" s="49">
        <v>9.1435185185185185E-4</v>
      </c>
      <c r="E12" s="51">
        <v>1.8750000000000001E-3</v>
      </c>
      <c r="F12" s="53">
        <f t="shared" ref="F12" si="6">E12-D12</f>
        <v>9.606481481481483E-4</v>
      </c>
      <c r="G12" s="51">
        <v>2.9745370370370373E-3</v>
      </c>
      <c r="H12" s="41">
        <f t="shared" ref="H12" si="7">G12-E12</f>
        <v>1.0995370370370371E-3</v>
      </c>
      <c r="I12" s="36">
        <f t="shared" ref="I12" si="8">G12</f>
        <v>2.9745370370370373E-3</v>
      </c>
    </row>
    <row r="13" spans="1:10" ht="19.5" thickBot="1" x14ac:dyDescent="0.3">
      <c r="B13" s="6" t="s">
        <v>6</v>
      </c>
      <c r="C13" s="35"/>
      <c r="D13" s="50"/>
      <c r="E13" s="52"/>
      <c r="F13" s="54"/>
      <c r="G13" s="52"/>
      <c r="H13" s="42"/>
      <c r="I13" s="37"/>
    </row>
    <row r="14" spans="1:10" x14ac:dyDescent="0.25">
      <c r="A14" s="2">
        <v>5</v>
      </c>
      <c r="B14" s="5" t="s">
        <v>7</v>
      </c>
      <c r="C14" s="34" t="s">
        <v>36</v>
      </c>
      <c r="D14" s="49">
        <v>7.7546296296296304E-4</v>
      </c>
      <c r="E14" s="51">
        <v>1.7939814814814815E-3</v>
      </c>
      <c r="F14" s="53">
        <f t="shared" ref="F14" si="9">E14-D14</f>
        <v>1.0185185185185184E-3</v>
      </c>
      <c r="G14" s="51">
        <v>2.8356481481481479E-3</v>
      </c>
      <c r="H14" s="41">
        <f t="shared" ref="H14" si="10">G14-E14</f>
        <v>1.0416666666666664E-3</v>
      </c>
      <c r="I14" s="36">
        <f t="shared" ref="I14" si="11">G14</f>
        <v>2.8356481481481479E-3</v>
      </c>
    </row>
    <row r="15" spans="1:10" ht="19.5" thickBot="1" x14ac:dyDescent="0.3">
      <c r="B15" s="6" t="s">
        <v>8</v>
      </c>
      <c r="C15" s="35"/>
      <c r="D15" s="50"/>
      <c r="E15" s="52"/>
      <c r="F15" s="54"/>
      <c r="G15" s="52"/>
      <c r="H15" s="42"/>
      <c r="I15" s="37"/>
    </row>
    <row r="16" spans="1:10" x14ac:dyDescent="0.25">
      <c r="A16" s="2">
        <v>6</v>
      </c>
      <c r="B16" s="5" t="s">
        <v>9</v>
      </c>
      <c r="C16" s="34" t="s">
        <v>36</v>
      </c>
      <c r="D16" s="49">
        <v>8.1018518518518516E-4</v>
      </c>
      <c r="E16" s="51">
        <v>1.8518518518518517E-3</v>
      </c>
      <c r="F16" s="53">
        <f t="shared" ref="F16" si="12">E16-D16</f>
        <v>1.0416666666666664E-3</v>
      </c>
      <c r="G16" s="51">
        <v>2.8819444444444444E-3</v>
      </c>
      <c r="H16" s="41">
        <f t="shared" ref="H16" si="13">G16-E16</f>
        <v>1.0300925925925926E-3</v>
      </c>
      <c r="I16" s="36">
        <f t="shared" ref="I16" si="14">G16</f>
        <v>2.8819444444444444E-3</v>
      </c>
    </row>
    <row r="17" spans="1:9" ht="19.5" thickBot="1" x14ac:dyDescent="0.3">
      <c r="B17" s="6" t="s">
        <v>10</v>
      </c>
      <c r="C17" s="35"/>
      <c r="D17" s="50"/>
      <c r="E17" s="52"/>
      <c r="F17" s="54"/>
      <c r="G17" s="52"/>
      <c r="H17" s="42"/>
      <c r="I17" s="37"/>
    </row>
    <row r="18" spans="1:9" x14ac:dyDescent="0.25">
      <c r="A18" s="2">
        <v>7</v>
      </c>
      <c r="B18" s="5" t="s">
        <v>26</v>
      </c>
      <c r="C18" s="34" t="s">
        <v>36</v>
      </c>
      <c r="D18" s="49">
        <v>9.1435185185185185E-4</v>
      </c>
      <c r="E18" s="51">
        <v>2.0949074074074073E-3</v>
      </c>
      <c r="F18" s="53">
        <f t="shared" ref="F18" si="15">E18-D18</f>
        <v>1.1805555555555554E-3</v>
      </c>
      <c r="G18" s="51">
        <v>3.2407407407407406E-3</v>
      </c>
      <c r="H18" s="41">
        <f t="shared" ref="H18" si="16">G18-E18</f>
        <v>1.1458333333333333E-3</v>
      </c>
      <c r="I18" s="36">
        <f t="shared" ref="I18" si="17">G18</f>
        <v>3.2407407407407406E-3</v>
      </c>
    </row>
    <row r="19" spans="1:9" ht="19.5" thickBot="1" x14ac:dyDescent="0.3">
      <c r="B19" s="6" t="s">
        <v>11</v>
      </c>
      <c r="C19" s="35"/>
      <c r="D19" s="50"/>
      <c r="E19" s="52"/>
      <c r="F19" s="54"/>
      <c r="G19" s="52"/>
      <c r="H19" s="42"/>
      <c r="I19" s="37"/>
    </row>
    <row r="20" spans="1:9" x14ac:dyDescent="0.25">
      <c r="A20" s="2">
        <v>8</v>
      </c>
      <c r="B20" s="5" t="s">
        <v>12</v>
      </c>
      <c r="C20" s="34" t="s">
        <v>36</v>
      </c>
      <c r="D20" s="49">
        <v>9.2592592592592585E-4</v>
      </c>
      <c r="E20" s="51">
        <v>2.2569444444444447E-3</v>
      </c>
      <c r="F20" s="53">
        <f t="shared" ref="F20" si="18">E20-D20</f>
        <v>1.3310185185185187E-3</v>
      </c>
      <c r="G20" s="51">
        <v>3.2060185185185191E-3</v>
      </c>
      <c r="H20" s="41">
        <f t="shared" ref="H20" si="19">G20-E20</f>
        <v>9.490740740740744E-4</v>
      </c>
      <c r="I20" s="36">
        <f t="shared" ref="I20" si="20">G20</f>
        <v>3.2060185185185191E-3</v>
      </c>
    </row>
    <row r="21" spans="1:9" ht="19.5" thickBot="1" x14ac:dyDescent="0.3">
      <c r="B21" s="6" t="s">
        <v>13</v>
      </c>
      <c r="C21" s="35"/>
      <c r="D21" s="50"/>
      <c r="E21" s="52"/>
      <c r="F21" s="54"/>
      <c r="G21" s="52"/>
      <c r="H21" s="42"/>
      <c r="I21" s="37"/>
    </row>
    <row r="22" spans="1:9" x14ac:dyDescent="0.25">
      <c r="A22" s="2">
        <v>9</v>
      </c>
      <c r="B22" s="5" t="s">
        <v>14</v>
      </c>
      <c r="C22" s="34" t="s">
        <v>36</v>
      </c>
      <c r="D22" s="49">
        <v>9.0277777777777784E-4</v>
      </c>
      <c r="E22" s="51">
        <v>2.1064814814814813E-3</v>
      </c>
      <c r="F22" s="53">
        <f t="shared" ref="F22" si="21">E22-D22</f>
        <v>1.2037037037037034E-3</v>
      </c>
      <c r="G22" s="51">
        <v>2.8124999999999995E-3</v>
      </c>
      <c r="H22" s="41">
        <f t="shared" ref="H22" si="22">G22-E22</f>
        <v>7.0601851851851815E-4</v>
      </c>
      <c r="I22" s="36">
        <f t="shared" ref="I22" si="23">G22</f>
        <v>2.8124999999999995E-3</v>
      </c>
    </row>
    <row r="23" spans="1:9" ht="19.5" thickBot="1" x14ac:dyDescent="0.3">
      <c r="B23" s="6" t="s">
        <v>15</v>
      </c>
      <c r="C23" s="35"/>
      <c r="D23" s="50"/>
      <c r="E23" s="52"/>
      <c r="F23" s="54"/>
      <c r="G23" s="52"/>
      <c r="H23" s="42"/>
      <c r="I23" s="37"/>
    </row>
    <row r="24" spans="1:9" x14ac:dyDescent="0.25">
      <c r="A24" s="2">
        <v>10</v>
      </c>
      <c r="B24" s="5" t="s">
        <v>16</v>
      </c>
      <c r="C24" s="34" t="s">
        <v>35</v>
      </c>
      <c r="D24" s="49">
        <v>1.2037037037037038E-3</v>
      </c>
      <c r="E24" s="51">
        <v>2.4305555555555556E-3</v>
      </c>
      <c r="F24" s="53">
        <f t="shared" ref="F24" si="24">E24-D24</f>
        <v>1.2268518518518518E-3</v>
      </c>
      <c r="G24" s="51">
        <v>3.5648148148148154E-3</v>
      </c>
      <c r="H24" s="41">
        <f t="shared" ref="H24" si="25">G24-E24</f>
        <v>1.1342592592592598E-3</v>
      </c>
      <c r="I24" s="36">
        <f t="shared" ref="I24" si="26">G24</f>
        <v>3.5648148148148154E-3</v>
      </c>
    </row>
    <row r="25" spans="1:9" ht="19.5" thickBot="1" x14ac:dyDescent="0.3">
      <c r="B25" s="6" t="s">
        <v>17</v>
      </c>
      <c r="C25" s="35"/>
      <c r="D25" s="50"/>
      <c r="E25" s="52"/>
      <c r="F25" s="54"/>
      <c r="G25" s="52"/>
      <c r="H25" s="42"/>
      <c r="I25" s="37"/>
    </row>
    <row r="26" spans="1:9" x14ac:dyDescent="0.25">
      <c r="A26" s="2">
        <v>11</v>
      </c>
      <c r="B26" s="5" t="s">
        <v>18</v>
      </c>
      <c r="C26" s="34" t="s">
        <v>35</v>
      </c>
      <c r="D26" s="49">
        <v>1.0648148148148147E-3</v>
      </c>
      <c r="E26" s="51">
        <v>2.1064814814814813E-3</v>
      </c>
      <c r="F26" s="53">
        <f t="shared" ref="F26" si="27">E26-D26</f>
        <v>1.0416666666666667E-3</v>
      </c>
      <c r="G26" s="51">
        <v>2.8935185185185188E-3</v>
      </c>
      <c r="H26" s="41">
        <f t="shared" ref="H26" si="28">G26-E26</f>
        <v>7.8703703703703748E-4</v>
      </c>
      <c r="I26" s="36">
        <f t="shared" ref="I26" si="29">G26</f>
        <v>2.8935185185185188E-3</v>
      </c>
    </row>
    <row r="27" spans="1:9" ht="19.5" thickBot="1" x14ac:dyDescent="0.3">
      <c r="B27" s="6" t="s">
        <v>19</v>
      </c>
      <c r="C27" s="35"/>
      <c r="D27" s="50"/>
      <c r="E27" s="52"/>
      <c r="F27" s="54"/>
      <c r="G27" s="52"/>
      <c r="H27" s="42"/>
      <c r="I27" s="37"/>
    </row>
    <row r="28" spans="1:9" x14ac:dyDescent="0.25">
      <c r="A28" s="2">
        <v>12</v>
      </c>
      <c r="B28" s="5" t="s">
        <v>20</v>
      </c>
      <c r="C28" s="34" t="s">
        <v>35</v>
      </c>
      <c r="D28" s="49">
        <v>1.0879629629629629E-3</v>
      </c>
      <c r="E28" s="51">
        <v>2.1412037037037038E-3</v>
      </c>
      <c r="F28" s="53">
        <f t="shared" ref="F28" si="30">E28-D28</f>
        <v>1.0532407407407409E-3</v>
      </c>
      <c r="G28" s="51">
        <v>3.0787037037037037E-3</v>
      </c>
      <c r="H28" s="41">
        <f t="shared" ref="H28" si="31">G28-E28</f>
        <v>9.3749999999999997E-4</v>
      </c>
      <c r="I28" s="36">
        <f t="shared" ref="I28" si="32">G28</f>
        <v>3.0787037037037037E-3</v>
      </c>
    </row>
    <row r="29" spans="1:9" ht="19.5" thickBot="1" x14ac:dyDescent="0.3">
      <c r="B29" s="6" t="s">
        <v>21</v>
      </c>
      <c r="C29" s="35"/>
      <c r="D29" s="50"/>
      <c r="E29" s="52"/>
      <c r="F29" s="54"/>
      <c r="G29" s="52"/>
      <c r="H29" s="42"/>
      <c r="I29" s="37"/>
    </row>
    <row r="30" spans="1:9" x14ac:dyDescent="0.25">
      <c r="A30" s="2">
        <v>13</v>
      </c>
      <c r="B30" s="5" t="s">
        <v>22</v>
      </c>
      <c r="C30" s="34" t="s">
        <v>36</v>
      </c>
      <c r="D30" s="49">
        <v>9.0277777777777784E-4</v>
      </c>
      <c r="E30" s="51">
        <v>2.0833333333333333E-3</v>
      </c>
      <c r="F30" s="53">
        <f t="shared" ref="F30" si="33">E30-D30</f>
        <v>1.1805555555555554E-3</v>
      </c>
      <c r="G30" s="51">
        <v>2.9166666666666668E-3</v>
      </c>
      <c r="H30" s="41">
        <f t="shared" ref="H30" si="34">G30-E30</f>
        <v>8.333333333333335E-4</v>
      </c>
      <c r="I30" s="36">
        <f t="shared" ref="I30" si="35">G30</f>
        <v>2.9166666666666668E-3</v>
      </c>
    </row>
    <row r="31" spans="1:9" ht="19.5" thickBot="1" x14ac:dyDescent="0.3">
      <c r="B31" s="6" t="s">
        <v>23</v>
      </c>
      <c r="C31" s="35"/>
      <c r="D31" s="50"/>
      <c r="E31" s="52"/>
      <c r="F31" s="54"/>
      <c r="G31" s="52"/>
      <c r="H31" s="42"/>
      <c r="I31" s="37"/>
    </row>
    <row r="32" spans="1:9" x14ac:dyDescent="0.25">
      <c r="A32" s="2">
        <v>14</v>
      </c>
      <c r="B32" s="4" t="s">
        <v>24</v>
      </c>
      <c r="C32" s="34" t="s">
        <v>36</v>
      </c>
      <c r="D32" s="55">
        <v>8.7962962962962962E-4</v>
      </c>
      <c r="E32" s="56" t="s">
        <v>30</v>
      </c>
      <c r="F32" s="57"/>
      <c r="G32" s="56"/>
      <c r="H32" s="43"/>
      <c r="I32" s="38" t="s">
        <v>30</v>
      </c>
    </row>
    <row r="33" spans="2:9" ht="19.5" thickBot="1" x14ac:dyDescent="0.3">
      <c r="B33" s="6" t="s">
        <v>25</v>
      </c>
      <c r="C33" s="35"/>
      <c r="D33" s="50"/>
      <c r="E33" s="52"/>
      <c r="F33" s="58"/>
      <c r="G33" s="52"/>
      <c r="H33" s="44"/>
      <c r="I33" s="39"/>
    </row>
    <row r="35" spans="2:9" ht="23.25" x14ac:dyDescent="0.25">
      <c r="E35" s="10" t="s">
        <v>43</v>
      </c>
    </row>
  </sheetData>
  <sheetProtection algorithmName="SHA-512" hashValue="AQhgBAv66nYcmtfDhbcWgEvptma2AOZhffS0ZPyAfvI7Pgx6h1nUXFo0g47zaOHvw16+1Hoz0xKTQrsaWEarPw==" saltValue="pnD575FX2OH0IEtyRlBEbA==" spinCount="100000" sheet="1" objects="1" scenarios="1"/>
  <mergeCells count="101">
    <mergeCell ref="D6:D7"/>
    <mergeCell ref="E6:E7"/>
    <mergeCell ref="F6:F7"/>
    <mergeCell ref="G6:G7"/>
    <mergeCell ref="D8:D9"/>
    <mergeCell ref="E8:E9"/>
    <mergeCell ref="F8:F9"/>
    <mergeCell ref="G8:G9"/>
    <mergeCell ref="D14:D15"/>
    <mergeCell ref="E14:E15"/>
    <mergeCell ref="F14:F15"/>
    <mergeCell ref="G14:G15"/>
    <mergeCell ref="D16:D17"/>
    <mergeCell ref="E16:E17"/>
    <mergeCell ref="F16:F17"/>
    <mergeCell ref="G16:G17"/>
    <mergeCell ref="D10:D11"/>
    <mergeCell ref="E10:E11"/>
    <mergeCell ref="F10:F11"/>
    <mergeCell ref="G10:G11"/>
    <mergeCell ref="D12:D13"/>
    <mergeCell ref="E12:E13"/>
    <mergeCell ref="F12:F13"/>
    <mergeCell ref="G12:G13"/>
    <mergeCell ref="D22:D23"/>
    <mergeCell ref="E22:E23"/>
    <mergeCell ref="F22:F23"/>
    <mergeCell ref="G22:G23"/>
    <mergeCell ref="D24:D25"/>
    <mergeCell ref="E24:E25"/>
    <mergeCell ref="F24:F25"/>
    <mergeCell ref="G24:G25"/>
    <mergeCell ref="D18:D19"/>
    <mergeCell ref="F18:F19"/>
    <mergeCell ref="E18:E19"/>
    <mergeCell ref="G18:G19"/>
    <mergeCell ref="D20:D21"/>
    <mergeCell ref="E20:E21"/>
    <mergeCell ref="F20:F21"/>
    <mergeCell ref="G20:G21"/>
    <mergeCell ref="G30:G31"/>
    <mergeCell ref="D32:D33"/>
    <mergeCell ref="E32:E33"/>
    <mergeCell ref="F32:F33"/>
    <mergeCell ref="G32:G33"/>
    <mergeCell ref="D26:D27"/>
    <mergeCell ref="E26:E27"/>
    <mergeCell ref="F26:F27"/>
    <mergeCell ref="G26:G27"/>
    <mergeCell ref="D28:D29"/>
    <mergeCell ref="E28:E29"/>
    <mergeCell ref="F28:F29"/>
    <mergeCell ref="G28:G29"/>
    <mergeCell ref="I1:J3"/>
    <mergeCell ref="C6:C7"/>
    <mergeCell ref="C8:C9"/>
    <mergeCell ref="C10:C11"/>
    <mergeCell ref="C12:C13"/>
    <mergeCell ref="C14:C15"/>
    <mergeCell ref="C16:C17"/>
    <mergeCell ref="C18:C19"/>
    <mergeCell ref="I18:I19"/>
    <mergeCell ref="E5:F5"/>
    <mergeCell ref="G5:H5"/>
    <mergeCell ref="I6:I7"/>
    <mergeCell ref="I8:I9"/>
    <mergeCell ref="I10:I11"/>
    <mergeCell ref="I12:I13"/>
    <mergeCell ref="I14:I15"/>
    <mergeCell ref="I16:I17"/>
    <mergeCell ref="H18:H19"/>
    <mergeCell ref="H6:H7"/>
    <mergeCell ref="H8:H9"/>
    <mergeCell ref="H10:H11"/>
    <mergeCell ref="H12:H13"/>
    <mergeCell ref="H14:H15"/>
    <mergeCell ref="H16:H17"/>
    <mergeCell ref="C32:C33"/>
    <mergeCell ref="C20:C21"/>
    <mergeCell ref="C22:C23"/>
    <mergeCell ref="C24:C25"/>
    <mergeCell ref="C26:C27"/>
    <mergeCell ref="C28:C29"/>
    <mergeCell ref="C30:C31"/>
    <mergeCell ref="I30:I31"/>
    <mergeCell ref="I32:I33"/>
    <mergeCell ref="I20:I21"/>
    <mergeCell ref="I22:I23"/>
    <mergeCell ref="I24:I25"/>
    <mergeCell ref="I26:I27"/>
    <mergeCell ref="I28:I29"/>
    <mergeCell ref="H30:H31"/>
    <mergeCell ref="H32:H33"/>
    <mergeCell ref="H20:H21"/>
    <mergeCell ref="H22:H23"/>
    <mergeCell ref="H24:H25"/>
    <mergeCell ref="H26:H27"/>
    <mergeCell ref="H28:H29"/>
    <mergeCell ref="D30:D31"/>
    <mergeCell ref="E30:E31"/>
    <mergeCell ref="F30:F31"/>
  </mergeCells>
  <pageMargins left="0.11811023622047244" right="0" top="0.3543307086614173" bottom="0" header="0.51181102362204722" footer="0.5118110236220472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D3E1-0B3C-45E4-BA95-8FDE2DD59831}">
  <dimension ref="A1:K51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7" sqref="H7"/>
    </sheetView>
  </sheetViews>
  <sheetFormatPr baseColWidth="10" defaultRowHeight="18.75" x14ac:dyDescent="0.25"/>
  <cols>
    <col min="1" max="1" width="3.5703125" style="2" customWidth="1"/>
    <col min="2" max="2" width="13.5703125" style="3" customWidth="1"/>
    <col min="3" max="3" width="5.85546875" style="12" customWidth="1"/>
    <col min="4" max="4" width="11.5703125" style="12" customWidth="1"/>
    <col min="5" max="10" width="10.85546875" style="1" customWidth="1"/>
    <col min="11" max="16384" width="11.42578125" style="1"/>
  </cols>
  <sheetData>
    <row r="1" spans="1:11" ht="23.25" x14ac:dyDescent="0.25">
      <c r="G1" s="10" t="s">
        <v>38</v>
      </c>
      <c r="J1" s="40" t="s">
        <v>39</v>
      </c>
      <c r="K1" s="40"/>
    </row>
    <row r="2" spans="1:11" x14ac:dyDescent="0.25">
      <c r="G2" s="11" t="s">
        <v>32</v>
      </c>
      <c r="J2" s="40"/>
      <c r="K2" s="40"/>
    </row>
    <row r="3" spans="1:11" x14ac:dyDescent="0.25">
      <c r="G3" s="9">
        <v>43385</v>
      </c>
      <c r="J3" s="40"/>
      <c r="K3" s="40"/>
    </row>
    <row r="4" spans="1:11" ht="19.5" thickBot="1" x14ac:dyDescent="0.3"/>
    <row r="5" spans="1:11" ht="30.75" thickBot="1" x14ac:dyDescent="0.3">
      <c r="C5" s="13" t="s">
        <v>37</v>
      </c>
      <c r="D5" s="59" t="s">
        <v>41</v>
      </c>
      <c r="E5" s="60"/>
      <c r="F5" s="61" t="s">
        <v>40</v>
      </c>
      <c r="G5" s="62"/>
      <c r="H5" s="63" t="s">
        <v>42</v>
      </c>
      <c r="I5" s="64"/>
      <c r="J5" s="30" t="s">
        <v>31</v>
      </c>
    </row>
    <row r="6" spans="1:11" x14ac:dyDescent="0.25">
      <c r="A6" s="2">
        <v>1</v>
      </c>
      <c r="B6" s="5" t="s">
        <v>0</v>
      </c>
      <c r="C6" s="22" t="s">
        <v>36</v>
      </c>
      <c r="D6" s="27">
        <v>5.6712962962962956E-4</v>
      </c>
      <c r="E6" s="18">
        <f>D6</f>
        <v>5.6712962962962956E-4</v>
      </c>
      <c r="F6" s="14">
        <v>2.3032407407407407E-3</v>
      </c>
      <c r="G6" s="20">
        <f>F6-E6</f>
        <v>1.736111111111111E-3</v>
      </c>
      <c r="H6" s="16">
        <v>3.1481481481481482E-3</v>
      </c>
      <c r="I6" s="28">
        <f t="shared" ref="I6:I51" si="0">H6-F6</f>
        <v>8.449074074074075E-4</v>
      </c>
      <c r="J6" s="31">
        <f>H7</f>
        <v>6.4236111111111117E-3</v>
      </c>
    </row>
    <row r="7" spans="1:11" ht="19.5" thickBot="1" x14ac:dyDescent="0.3">
      <c r="B7" s="6" t="s">
        <v>1</v>
      </c>
      <c r="C7" s="23"/>
      <c r="D7" s="24">
        <v>3.7037037037037034E-3</v>
      </c>
      <c r="E7" s="19">
        <f>D7-H6</f>
        <v>5.5555555555555523E-4</v>
      </c>
      <c r="F7" s="15">
        <v>5.4861111111111117E-3</v>
      </c>
      <c r="G7" s="21">
        <f>F7-D7</f>
        <v>1.7824074074074083E-3</v>
      </c>
      <c r="H7" s="17">
        <v>6.4236111111111117E-3</v>
      </c>
      <c r="I7" s="29">
        <f t="shared" si="0"/>
        <v>9.3749999999999997E-4</v>
      </c>
      <c r="J7" s="33"/>
    </row>
    <row r="8" spans="1:11" x14ac:dyDescent="0.25">
      <c r="A8" s="2">
        <v>2</v>
      </c>
      <c r="B8" s="5" t="s">
        <v>2</v>
      </c>
      <c r="C8" s="22" t="s">
        <v>36</v>
      </c>
      <c r="D8" s="25" t="s">
        <v>61</v>
      </c>
      <c r="E8" s="18" t="str">
        <f>D8</f>
        <v>?</v>
      </c>
      <c r="F8" s="14">
        <v>2.4537037037037036E-3</v>
      </c>
      <c r="G8" s="20" t="e">
        <f>F8-E8</f>
        <v>#VALUE!</v>
      </c>
      <c r="H8" s="16"/>
      <c r="I8" s="28">
        <f t="shared" si="0"/>
        <v>-2.4537037037037036E-3</v>
      </c>
      <c r="J8" s="31">
        <f>H9</f>
        <v>0</v>
      </c>
    </row>
    <row r="9" spans="1:11" ht="19.5" thickBot="1" x14ac:dyDescent="0.3">
      <c r="B9" s="6" t="s">
        <v>0</v>
      </c>
      <c r="C9" s="23"/>
      <c r="D9" s="23" t="s">
        <v>61</v>
      </c>
      <c r="E9" s="19" t="e">
        <f>D9-H8</f>
        <v>#VALUE!</v>
      </c>
      <c r="F9" s="15">
        <v>5.8680555555555543E-3</v>
      </c>
      <c r="G9" s="21" t="e">
        <f>F9-D9</f>
        <v>#VALUE!</v>
      </c>
      <c r="H9" s="17"/>
      <c r="I9" s="29">
        <f t="shared" si="0"/>
        <v>-5.8680555555555543E-3</v>
      </c>
      <c r="J9" s="32"/>
    </row>
    <row r="10" spans="1:11" x14ac:dyDescent="0.25">
      <c r="A10" s="2">
        <v>3</v>
      </c>
      <c r="B10" s="5" t="s">
        <v>3</v>
      </c>
      <c r="C10" s="22" t="s">
        <v>36</v>
      </c>
      <c r="D10" s="25" t="s">
        <v>61</v>
      </c>
      <c r="E10" s="18" t="str">
        <f>D10</f>
        <v>?</v>
      </c>
      <c r="F10" s="14">
        <v>2.4537037037037036E-3</v>
      </c>
      <c r="G10" s="20" t="e">
        <f>F10-E10</f>
        <v>#VALUE!</v>
      </c>
      <c r="H10" s="16"/>
      <c r="I10" s="28">
        <f t="shared" si="0"/>
        <v>-2.4537037037037036E-3</v>
      </c>
      <c r="J10" s="31">
        <f>H11</f>
        <v>0</v>
      </c>
    </row>
    <row r="11" spans="1:11" ht="19.5" thickBot="1" x14ac:dyDescent="0.3">
      <c r="B11" s="6" t="s">
        <v>4</v>
      </c>
      <c r="C11" s="23"/>
      <c r="D11" s="23" t="s">
        <v>61</v>
      </c>
      <c r="E11" s="19" t="e">
        <f>D11-H10</f>
        <v>#VALUE!</v>
      </c>
      <c r="F11" s="15">
        <v>5.8680555555555543E-3</v>
      </c>
      <c r="G11" s="21" t="e">
        <f>F11-D11</f>
        <v>#VALUE!</v>
      </c>
      <c r="H11" s="17"/>
      <c r="I11" s="29">
        <f t="shared" si="0"/>
        <v>-5.8680555555555543E-3</v>
      </c>
      <c r="J11" s="32"/>
    </row>
    <row r="12" spans="1:11" x14ac:dyDescent="0.25">
      <c r="A12" s="2">
        <v>4</v>
      </c>
      <c r="B12" s="5" t="s">
        <v>5</v>
      </c>
      <c r="C12" s="22" t="s">
        <v>36</v>
      </c>
      <c r="D12" s="27">
        <v>5.3240740740740744E-4</v>
      </c>
      <c r="E12" s="18">
        <f>D12</f>
        <v>5.3240740740740744E-4</v>
      </c>
      <c r="F12" s="14">
        <v>2.2337962962962967E-3</v>
      </c>
      <c r="G12" s="20">
        <f>F12-E12</f>
        <v>1.7013888888888892E-3</v>
      </c>
      <c r="H12" s="16">
        <v>3.1365740740740742E-3</v>
      </c>
      <c r="I12" s="28">
        <f t="shared" si="0"/>
        <v>9.0277777777777752E-4</v>
      </c>
      <c r="J12" s="31">
        <f>H13</f>
        <v>7.1412037037037043E-3</v>
      </c>
    </row>
    <row r="13" spans="1:11" ht="19.5" thickBot="1" x14ac:dyDescent="0.3">
      <c r="B13" s="6" t="s">
        <v>6</v>
      </c>
      <c r="C13" s="23"/>
      <c r="D13" s="24">
        <v>3.7962962962962963E-3</v>
      </c>
      <c r="E13" s="19">
        <f>D13-H12</f>
        <v>6.5972222222222213E-4</v>
      </c>
      <c r="F13" s="15">
        <v>6.2499999999999995E-3</v>
      </c>
      <c r="G13" s="21">
        <f>F13-D13</f>
        <v>2.4537037037037032E-3</v>
      </c>
      <c r="H13" s="17">
        <v>7.1412037037037043E-3</v>
      </c>
      <c r="I13" s="29">
        <f t="shared" si="0"/>
        <v>8.9120370370370482E-4</v>
      </c>
      <c r="J13" s="32"/>
    </row>
    <row r="14" spans="1:11" x14ac:dyDescent="0.25">
      <c r="A14" s="2">
        <v>5</v>
      </c>
      <c r="B14" s="5" t="s">
        <v>8</v>
      </c>
      <c r="C14" s="22" t="s">
        <v>36</v>
      </c>
      <c r="D14" s="27">
        <v>6.5972222222222213E-4</v>
      </c>
      <c r="E14" s="18">
        <f>D14</f>
        <v>6.5972222222222213E-4</v>
      </c>
      <c r="F14" s="14">
        <v>2.8703703703703708E-3</v>
      </c>
      <c r="G14" s="20">
        <f>F14-E14</f>
        <v>2.2106481481481486E-3</v>
      </c>
      <c r="H14" s="16">
        <v>3.8888888888888883E-3</v>
      </c>
      <c r="I14" s="28">
        <f t="shared" si="0"/>
        <v>1.0185185185185176E-3</v>
      </c>
      <c r="J14" s="31">
        <f>H15</f>
        <v>7.1759259259259259E-3</v>
      </c>
    </row>
    <row r="15" spans="1:11" ht="19.5" thickBot="1" x14ac:dyDescent="0.3">
      <c r="B15" s="6" t="s">
        <v>7</v>
      </c>
      <c r="C15" s="23"/>
      <c r="D15" s="24">
        <v>4.6643518518518518E-3</v>
      </c>
      <c r="E15" s="19">
        <f>D15-H14</f>
        <v>7.7546296296296348E-4</v>
      </c>
      <c r="F15" s="15">
        <v>6.1342592592592594E-3</v>
      </c>
      <c r="G15" s="21">
        <f>F15-D15</f>
        <v>1.4699074074074076E-3</v>
      </c>
      <c r="H15" s="17">
        <v>7.1759259259259259E-3</v>
      </c>
      <c r="I15" s="29">
        <f t="shared" si="0"/>
        <v>1.0416666666666664E-3</v>
      </c>
      <c r="J15" s="32"/>
    </row>
    <row r="16" spans="1:11" x14ac:dyDescent="0.25">
      <c r="A16" s="2">
        <v>6</v>
      </c>
      <c r="B16" s="5" t="s">
        <v>9</v>
      </c>
      <c r="C16" s="22" t="s">
        <v>36</v>
      </c>
      <c r="D16" s="26">
        <v>6.134259259259259E-4</v>
      </c>
      <c r="E16" s="18">
        <v>6.134259259259259E-4</v>
      </c>
      <c r="F16" s="14">
        <v>2.4537037037037036E-3</v>
      </c>
      <c r="G16" s="20">
        <f>F16-E16</f>
        <v>1.8402777777777777E-3</v>
      </c>
      <c r="H16" s="16">
        <v>3.2638888888888891E-3</v>
      </c>
      <c r="I16" s="28">
        <f t="shared" si="0"/>
        <v>8.1018518518518549E-4</v>
      </c>
      <c r="J16" s="31">
        <f>H17</f>
        <v>6.7129629629629622E-3</v>
      </c>
    </row>
    <row r="17" spans="1:10" ht="19.5" thickBot="1" x14ac:dyDescent="0.3">
      <c r="B17" s="6" t="s">
        <v>10</v>
      </c>
      <c r="C17" s="23"/>
      <c r="D17" s="24">
        <v>3.9351851851851857E-3</v>
      </c>
      <c r="E17" s="19">
        <f>D17-H16</f>
        <v>6.7129629629629657E-4</v>
      </c>
      <c r="F17" s="15">
        <v>5.8680555555555543E-3</v>
      </c>
      <c r="G17" s="21">
        <f>F17-D17</f>
        <v>1.9328703703703686E-3</v>
      </c>
      <c r="H17" s="17">
        <v>6.7129629629629622E-3</v>
      </c>
      <c r="I17" s="29">
        <f t="shared" si="0"/>
        <v>8.4490740740740793E-4</v>
      </c>
      <c r="J17" s="32"/>
    </row>
    <row r="18" spans="1:10" x14ac:dyDescent="0.25">
      <c r="A18" s="2">
        <v>7</v>
      </c>
      <c r="B18" s="5" t="s">
        <v>26</v>
      </c>
      <c r="C18" s="22" t="s">
        <v>36</v>
      </c>
      <c r="D18" s="27">
        <v>6.4814814814814813E-4</v>
      </c>
      <c r="E18" s="18">
        <f>D18</f>
        <v>6.4814814814814813E-4</v>
      </c>
      <c r="F18" s="14">
        <v>2.6388888888888885E-3</v>
      </c>
      <c r="G18" s="20">
        <f>F18-E18</f>
        <v>1.9907407407407404E-3</v>
      </c>
      <c r="H18" s="16">
        <v>3.472222222222222E-3</v>
      </c>
      <c r="I18" s="28">
        <f t="shared" si="0"/>
        <v>8.333333333333335E-4</v>
      </c>
      <c r="J18" s="31">
        <f>H19</f>
        <v>7.037037037037037E-3</v>
      </c>
    </row>
    <row r="19" spans="1:10" ht="19.5" thickBot="1" x14ac:dyDescent="0.3">
      <c r="B19" s="6" t="s">
        <v>11</v>
      </c>
      <c r="C19" s="23"/>
      <c r="D19" s="24">
        <v>4.0972222222222226E-3</v>
      </c>
      <c r="E19" s="19">
        <f>D19-H18</f>
        <v>6.2500000000000056E-4</v>
      </c>
      <c r="F19" s="15">
        <v>6.0648148148148145E-3</v>
      </c>
      <c r="G19" s="21">
        <f>F19-D19</f>
        <v>1.967592592592592E-3</v>
      </c>
      <c r="H19" s="17">
        <v>7.037037037037037E-3</v>
      </c>
      <c r="I19" s="29">
        <f t="shared" si="0"/>
        <v>9.7222222222222241E-4</v>
      </c>
      <c r="J19" s="32"/>
    </row>
    <row r="20" spans="1:10" x14ac:dyDescent="0.25">
      <c r="A20" s="2">
        <v>8</v>
      </c>
      <c r="B20" s="5" t="s">
        <v>12</v>
      </c>
      <c r="C20" s="22" t="s">
        <v>36</v>
      </c>
      <c r="D20" s="25"/>
      <c r="E20" s="18">
        <f>D20</f>
        <v>0</v>
      </c>
      <c r="F20" s="14">
        <v>2.4537037037037036E-3</v>
      </c>
      <c r="G20" s="20">
        <f t="shared" ref="G20:G26" si="1">F20-E20</f>
        <v>2.4537037037037036E-3</v>
      </c>
      <c r="H20" s="16">
        <v>3.2638888888888891E-3</v>
      </c>
      <c r="I20" s="28">
        <f t="shared" si="0"/>
        <v>8.1018518518518549E-4</v>
      </c>
      <c r="J20" s="31">
        <f>H21</f>
        <v>6.7129629629629622E-3</v>
      </c>
    </row>
    <row r="21" spans="1:10" ht="19.5" thickBot="1" x14ac:dyDescent="0.3">
      <c r="B21" s="6" t="s">
        <v>13</v>
      </c>
      <c r="C21" s="23"/>
      <c r="D21" s="23"/>
      <c r="E21" s="19">
        <f>D21-H20</f>
        <v>-3.2638888888888891E-3</v>
      </c>
      <c r="F21" s="15">
        <v>5.8680555555555543E-3</v>
      </c>
      <c r="G21" s="21">
        <f t="shared" si="1"/>
        <v>9.1319444444444425E-3</v>
      </c>
      <c r="H21" s="17">
        <v>6.7129629629629622E-3</v>
      </c>
      <c r="I21" s="29">
        <f t="shared" si="0"/>
        <v>8.4490740740740793E-4</v>
      </c>
      <c r="J21" s="32"/>
    </row>
    <row r="22" spans="1:10" x14ac:dyDescent="0.25">
      <c r="A22" s="2">
        <v>9</v>
      </c>
      <c r="B22" s="5" t="s">
        <v>15</v>
      </c>
      <c r="C22" s="22" t="s">
        <v>36</v>
      </c>
      <c r="D22" s="27">
        <v>6.5972222222222213E-4</v>
      </c>
      <c r="E22" s="18">
        <f>D22</f>
        <v>6.5972222222222213E-4</v>
      </c>
      <c r="F22" s="14"/>
      <c r="G22" s="20">
        <f t="shared" si="1"/>
        <v>-6.5972222222222213E-4</v>
      </c>
      <c r="H22" s="16"/>
      <c r="I22" s="28">
        <f t="shared" si="0"/>
        <v>0</v>
      </c>
      <c r="J22" s="31" t="s">
        <v>62</v>
      </c>
    </row>
    <row r="23" spans="1:10" ht="19.5" thickBot="1" x14ac:dyDescent="0.3">
      <c r="B23" s="6" t="s">
        <v>14</v>
      </c>
      <c r="C23" s="23"/>
      <c r="D23" s="23"/>
      <c r="E23" s="19">
        <f>D23-H22</f>
        <v>0</v>
      </c>
      <c r="F23" s="15"/>
      <c r="G23" s="21">
        <f t="shared" si="1"/>
        <v>0</v>
      </c>
      <c r="H23" s="17"/>
      <c r="I23" s="29">
        <f t="shared" si="0"/>
        <v>0</v>
      </c>
      <c r="J23" s="32"/>
    </row>
    <row r="24" spans="1:10" x14ac:dyDescent="0.25">
      <c r="A24" s="2">
        <v>10</v>
      </c>
      <c r="B24" s="5" t="s">
        <v>16</v>
      </c>
      <c r="C24" s="22" t="s">
        <v>35</v>
      </c>
      <c r="D24" s="25"/>
      <c r="E24" s="18">
        <f>D24</f>
        <v>0</v>
      </c>
      <c r="F24" s="14"/>
      <c r="G24" s="20">
        <f t="shared" si="1"/>
        <v>0</v>
      </c>
      <c r="H24" s="16"/>
      <c r="I24" s="28">
        <f t="shared" si="0"/>
        <v>0</v>
      </c>
      <c r="J24" s="31">
        <f>H25</f>
        <v>0</v>
      </c>
    </row>
    <row r="25" spans="1:10" ht="19.5" thickBot="1" x14ac:dyDescent="0.3">
      <c r="B25" s="6" t="s">
        <v>17</v>
      </c>
      <c r="C25" s="23"/>
      <c r="D25" s="23"/>
      <c r="E25" s="19">
        <f>D25-H24</f>
        <v>0</v>
      </c>
      <c r="F25" s="15"/>
      <c r="G25" s="21">
        <f t="shared" si="1"/>
        <v>0</v>
      </c>
      <c r="H25" s="17"/>
      <c r="I25" s="29">
        <f t="shared" si="0"/>
        <v>0</v>
      </c>
      <c r="J25" s="32"/>
    </row>
    <row r="26" spans="1:10" x14ac:dyDescent="0.25">
      <c r="A26" s="2">
        <v>11</v>
      </c>
      <c r="B26" s="5" t="s">
        <v>18</v>
      </c>
      <c r="C26" s="22" t="s">
        <v>35</v>
      </c>
      <c r="D26" s="27">
        <v>5.7870370370370378E-4</v>
      </c>
      <c r="E26" s="18">
        <f>D26</f>
        <v>5.7870370370370378E-4</v>
      </c>
      <c r="F26" s="14">
        <v>2.2337962962962967E-3</v>
      </c>
      <c r="G26" s="20">
        <f t="shared" si="1"/>
        <v>1.655092592592593E-3</v>
      </c>
      <c r="H26" s="16">
        <v>2.9976851851851848E-3</v>
      </c>
      <c r="I26" s="28">
        <f t="shared" si="0"/>
        <v>7.6388888888888817E-4</v>
      </c>
      <c r="J26" s="31">
        <f>H27</f>
        <v>6.3657407407407404E-3</v>
      </c>
    </row>
    <row r="27" spans="1:10" ht="19.5" thickBot="1" x14ac:dyDescent="0.3">
      <c r="B27" s="6" t="s">
        <v>19</v>
      </c>
      <c r="C27" s="23"/>
      <c r="D27" s="24">
        <v>3.7615740740740739E-3</v>
      </c>
      <c r="E27" s="19">
        <f>D27-H26</f>
        <v>7.6388888888888904E-4</v>
      </c>
      <c r="F27" s="15">
        <v>5.5092592592592589E-3</v>
      </c>
      <c r="G27" s="21">
        <f>F27-D27</f>
        <v>1.747685185185185E-3</v>
      </c>
      <c r="H27" s="17">
        <v>6.3657407407407404E-3</v>
      </c>
      <c r="I27" s="29">
        <f t="shared" si="0"/>
        <v>8.564814814814815E-4</v>
      </c>
      <c r="J27" s="32"/>
    </row>
    <row r="28" spans="1:10" x14ac:dyDescent="0.25">
      <c r="A28" s="2">
        <v>12</v>
      </c>
      <c r="B28" s="5" t="s">
        <v>21</v>
      </c>
      <c r="C28" s="22" t="s">
        <v>35</v>
      </c>
      <c r="D28" s="27">
        <v>5.7870370370370378E-4</v>
      </c>
      <c r="E28" s="18">
        <f>D28</f>
        <v>5.7870370370370378E-4</v>
      </c>
      <c r="F28" s="14">
        <v>2.4768518518518516E-3</v>
      </c>
      <c r="G28" s="20">
        <f>F28-E28</f>
        <v>1.8981481481481479E-3</v>
      </c>
      <c r="H28" s="16">
        <v>3.3217592592592591E-3</v>
      </c>
      <c r="I28" s="28">
        <f t="shared" si="0"/>
        <v>8.449074074074075E-4</v>
      </c>
      <c r="J28" s="31">
        <f>H29</f>
        <v>6.6550925925925935E-3</v>
      </c>
    </row>
    <row r="29" spans="1:10" ht="19.5" thickBot="1" x14ac:dyDescent="0.3">
      <c r="B29" s="6" t="s">
        <v>20</v>
      </c>
      <c r="C29" s="23"/>
      <c r="D29" s="24">
        <v>3.9699074074074072E-3</v>
      </c>
      <c r="E29" s="19">
        <f>D29-H28</f>
        <v>6.4814814814814813E-4</v>
      </c>
      <c r="F29" s="15">
        <v>5.8449074074074072E-3</v>
      </c>
      <c r="G29" s="21">
        <f>F29-D29</f>
        <v>1.8749999999999999E-3</v>
      </c>
      <c r="H29" s="17">
        <v>6.6550925925925935E-3</v>
      </c>
      <c r="I29" s="29">
        <f t="shared" si="0"/>
        <v>8.1018518518518635E-4</v>
      </c>
      <c r="J29" s="32"/>
    </row>
    <row r="30" spans="1:10" x14ac:dyDescent="0.25">
      <c r="A30" s="2">
        <v>13</v>
      </c>
      <c r="B30" s="5" t="s">
        <v>22</v>
      </c>
      <c r="C30" s="22" t="s">
        <v>36</v>
      </c>
      <c r="D30" s="27">
        <v>5.9027777777777778E-4</v>
      </c>
      <c r="E30" s="18">
        <f>D30</f>
        <v>5.9027777777777778E-4</v>
      </c>
      <c r="F30" s="14">
        <v>2.3495370370370371E-3</v>
      </c>
      <c r="G30" s="20">
        <f>F30-E30</f>
        <v>1.7592592592592595E-3</v>
      </c>
      <c r="H30" s="16">
        <v>2.9976851851851848E-3</v>
      </c>
      <c r="I30" s="28">
        <f t="shared" si="0"/>
        <v>6.481481481481477E-4</v>
      </c>
      <c r="J30" s="31">
        <f>H31</f>
        <v>6.3657407407407404E-3</v>
      </c>
    </row>
    <row r="31" spans="1:10" ht="19.5" thickBot="1" x14ac:dyDescent="0.3">
      <c r="B31" s="6" t="s">
        <v>23</v>
      </c>
      <c r="C31" s="23"/>
      <c r="D31" s="24">
        <v>3.7615740740740739E-3</v>
      </c>
      <c r="E31" s="19">
        <f>D31-H30</f>
        <v>7.6388888888888904E-4</v>
      </c>
      <c r="F31" s="15">
        <v>5.6134259259259271E-3</v>
      </c>
      <c r="G31" s="21">
        <f>F31-D31</f>
        <v>1.8518518518518532E-3</v>
      </c>
      <c r="H31" s="17">
        <v>6.3657407407407404E-3</v>
      </c>
      <c r="I31" s="29">
        <f t="shared" si="0"/>
        <v>7.523148148148133E-4</v>
      </c>
      <c r="J31" s="32"/>
    </row>
    <row r="32" spans="1:10" x14ac:dyDescent="0.25">
      <c r="A32" s="2">
        <v>14</v>
      </c>
      <c r="B32" s="4" t="s">
        <v>25</v>
      </c>
      <c r="C32" s="22" t="s">
        <v>36</v>
      </c>
      <c r="D32" s="27">
        <v>7.407407407407407E-4</v>
      </c>
      <c r="E32" s="18">
        <f>D32</f>
        <v>7.407407407407407E-4</v>
      </c>
      <c r="F32" s="14">
        <v>2.3495370370370371E-3</v>
      </c>
      <c r="G32" s="20">
        <f>F32-E32</f>
        <v>1.6087962962962965E-3</v>
      </c>
      <c r="H32" s="16">
        <v>3.2870370370370367E-3</v>
      </c>
      <c r="I32" s="28">
        <f t="shared" si="0"/>
        <v>9.3749999999999953E-4</v>
      </c>
      <c r="J32" s="31">
        <f>H33</f>
        <v>6.3773148148148148E-3</v>
      </c>
    </row>
    <row r="33" spans="1:10" ht="19.5" thickBot="1" x14ac:dyDescent="0.3">
      <c r="B33" s="6" t="s">
        <v>24</v>
      </c>
      <c r="C33" s="23"/>
      <c r="D33" s="24">
        <v>3.5879629629629629E-3</v>
      </c>
      <c r="E33" s="19">
        <f>D33-H32</f>
        <v>3.0092592592592627E-4</v>
      </c>
      <c r="F33" s="15">
        <v>5.7291666666666671E-3</v>
      </c>
      <c r="G33" s="21">
        <f>F33-D33</f>
        <v>2.1412037037037042E-3</v>
      </c>
      <c r="H33" s="17">
        <v>6.3773148148148148E-3</v>
      </c>
      <c r="I33" s="29">
        <f t="shared" si="0"/>
        <v>6.481481481481477E-4</v>
      </c>
      <c r="J33" s="32"/>
    </row>
    <row r="34" spans="1:10" x14ac:dyDescent="0.25">
      <c r="A34" s="2">
        <v>15</v>
      </c>
      <c r="B34" s="4" t="s">
        <v>44</v>
      </c>
      <c r="C34" s="22" t="s">
        <v>35</v>
      </c>
      <c r="D34" s="27">
        <v>7.291666666666667E-4</v>
      </c>
      <c r="E34" s="18">
        <f>D34</f>
        <v>7.291666666666667E-4</v>
      </c>
      <c r="F34" s="14">
        <v>3.5879629629629629E-3</v>
      </c>
      <c r="G34" s="20">
        <f>F34-E34</f>
        <v>2.8587962962962963E-3</v>
      </c>
      <c r="H34" s="16">
        <v>4.8263888888888887E-3</v>
      </c>
      <c r="I34" s="28">
        <f t="shared" si="0"/>
        <v>1.2384259259259258E-3</v>
      </c>
      <c r="J34" s="31">
        <f>H35</f>
        <v>8.6921296296296312E-3</v>
      </c>
    </row>
    <row r="35" spans="1:10" ht="19.5" thickBot="1" x14ac:dyDescent="0.3">
      <c r="B35" s="6" t="s">
        <v>45</v>
      </c>
      <c r="C35" s="23"/>
      <c r="D35" s="24">
        <v>5.5787037037037038E-3</v>
      </c>
      <c r="E35" s="19">
        <f>D35-H34</f>
        <v>7.5231481481481503E-4</v>
      </c>
      <c r="F35" s="15">
        <v>7.8703703703703713E-3</v>
      </c>
      <c r="G35" s="21">
        <f>F35-D35</f>
        <v>2.2916666666666675E-3</v>
      </c>
      <c r="H35" s="17">
        <v>8.6921296296296312E-3</v>
      </c>
      <c r="I35" s="29">
        <f t="shared" si="0"/>
        <v>8.2175925925925992E-4</v>
      </c>
      <c r="J35" s="32"/>
    </row>
    <row r="36" spans="1:10" x14ac:dyDescent="0.25">
      <c r="A36" s="2">
        <v>16</v>
      </c>
      <c r="B36" s="4" t="s">
        <v>46</v>
      </c>
      <c r="C36" s="22" t="s">
        <v>35</v>
      </c>
      <c r="D36" s="27">
        <v>7.291666666666667E-4</v>
      </c>
      <c r="E36" s="18">
        <f>D36</f>
        <v>7.291666666666667E-4</v>
      </c>
      <c r="F36" s="14">
        <v>2.9513888888888888E-3</v>
      </c>
      <c r="G36" s="20">
        <f>F36-E36</f>
        <v>2.2222222222222222E-3</v>
      </c>
      <c r="H36" s="16">
        <v>3.9467592592592592E-3</v>
      </c>
      <c r="I36" s="28">
        <f t="shared" si="0"/>
        <v>9.9537037037037042E-4</v>
      </c>
      <c r="J36" s="31">
        <f>H37</f>
        <v>7.9861111111111122E-3</v>
      </c>
    </row>
    <row r="37" spans="1:10" ht="19.5" thickBot="1" x14ac:dyDescent="0.3">
      <c r="B37" s="6" t="s">
        <v>47</v>
      </c>
      <c r="C37" s="23"/>
      <c r="D37" s="24">
        <v>4.7106481481481478E-3</v>
      </c>
      <c r="E37" s="19">
        <f>D37-H36</f>
        <v>7.638888888888886E-4</v>
      </c>
      <c r="F37" s="15">
        <v>7.1180555555555554E-3</v>
      </c>
      <c r="G37" s="21">
        <f>F37-D37</f>
        <v>2.4074074074074076E-3</v>
      </c>
      <c r="H37" s="17">
        <v>7.9861111111111122E-3</v>
      </c>
      <c r="I37" s="29">
        <f t="shared" si="0"/>
        <v>8.6805555555555681E-4</v>
      </c>
      <c r="J37" s="32"/>
    </row>
    <row r="38" spans="1:10" x14ac:dyDescent="0.25">
      <c r="A38" s="2">
        <v>17</v>
      </c>
      <c r="B38" s="4" t="s">
        <v>48</v>
      </c>
      <c r="C38" s="22" t="s">
        <v>35</v>
      </c>
      <c r="D38" s="27">
        <v>7.0601851851851847E-4</v>
      </c>
      <c r="E38" s="18">
        <f>D38</f>
        <v>7.0601851851851847E-4</v>
      </c>
      <c r="F38" s="14">
        <v>2.9398148148148148E-3</v>
      </c>
      <c r="G38" s="20">
        <f>F38-E38</f>
        <v>2.2337962962962962E-3</v>
      </c>
      <c r="H38" s="16">
        <v>3.7847222222222223E-3</v>
      </c>
      <c r="I38" s="28">
        <f t="shared" si="0"/>
        <v>8.449074074074075E-4</v>
      </c>
      <c r="J38" s="31">
        <f>H39</f>
        <v>7.7083333333333335E-3</v>
      </c>
    </row>
    <row r="39" spans="1:10" ht="19.5" thickBot="1" x14ac:dyDescent="0.3">
      <c r="B39" s="6" t="s">
        <v>49</v>
      </c>
      <c r="C39" s="23"/>
      <c r="D39" s="24">
        <v>4.6643518518518518E-3</v>
      </c>
      <c r="E39" s="19">
        <f>D39-H38</f>
        <v>8.7962962962962951E-4</v>
      </c>
      <c r="F39" s="15">
        <v>6.7476851851851856E-3</v>
      </c>
      <c r="G39" s="21">
        <f>F39-D39</f>
        <v>2.0833333333333337E-3</v>
      </c>
      <c r="H39" s="17">
        <v>7.7083333333333335E-3</v>
      </c>
      <c r="I39" s="29">
        <f t="shared" si="0"/>
        <v>9.6064814814814797E-4</v>
      </c>
      <c r="J39" s="32"/>
    </row>
    <row r="40" spans="1:10" x14ac:dyDescent="0.25">
      <c r="A40" s="2">
        <v>18</v>
      </c>
      <c r="B40" s="4" t="s">
        <v>50</v>
      </c>
      <c r="C40" s="22" t="s">
        <v>35</v>
      </c>
      <c r="D40" s="27">
        <v>7.291666666666667E-4</v>
      </c>
      <c r="E40" s="18">
        <f>D40</f>
        <v>7.291666666666667E-4</v>
      </c>
      <c r="F40" s="14">
        <v>2.9398148148148148E-3</v>
      </c>
      <c r="G40" s="20">
        <f>F40-E40</f>
        <v>2.2106481481481482E-3</v>
      </c>
      <c r="H40" s="16">
        <v>3.8773148148148143E-3</v>
      </c>
      <c r="I40" s="28">
        <f t="shared" si="0"/>
        <v>9.3749999999999953E-4</v>
      </c>
      <c r="J40" s="31">
        <f>H41</f>
        <v>7.7314814814814815E-3</v>
      </c>
    </row>
    <row r="41" spans="1:10" ht="19.5" thickBot="1" x14ac:dyDescent="0.3">
      <c r="B41" s="6" t="s">
        <v>51</v>
      </c>
      <c r="C41" s="23"/>
      <c r="D41" s="24">
        <v>4.7106481481481478E-3</v>
      </c>
      <c r="E41" s="19">
        <f>D41-H40</f>
        <v>8.333333333333335E-4</v>
      </c>
      <c r="F41" s="15">
        <v>6.851851851851852E-3</v>
      </c>
      <c r="G41" s="21">
        <f>F41-D41</f>
        <v>2.1412037037037042E-3</v>
      </c>
      <c r="H41" s="17">
        <v>7.7314814814814815E-3</v>
      </c>
      <c r="I41" s="29">
        <f t="shared" si="0"/>
        <v>8.7962962962962951E-4</v>
      </c>
      <c r="J41" s="32"/>
    </row>
    <row r="42" spans="1:10" x14ac:dyDescent="0.25">
      <c r="A42" s="2">
        <v>19</v>
      </c>
      <c r="B42" s="4" t="s">
        <v>52</v>
      </c>
      <c r="C42" s="22" t="s">
        <v>35</v>
      </c>
      <c r="D42" s="27">
        <v>6.8287037037037025E-4</v>
      </c>
      <c r="E42" s="18">
        <f>D42</f>
        <v>6.8287037037037025E-4</v>
      </c>
      <c r="F42" s="14">
        <v>3.1481481481481482E-3</v>
      </c>
      <c r="G42" s="20">
        <f>F42-E42</f>
        <v>2.465277777777778E-3</v>
      </c>
      <c r="H42" s="16">
        <v>4.31712962962963E-3</v>
      </c>
      <c r="I42" s="28">
        <f t="shared" si="0"/>
        <v>1.1689814814814818E-3</v>
      </c>
      <c r="J42" s="31">
        <f>H43</f>
        <v>8.4837962962962966E-3</v>
      </c>
    </row>
    <row r="43" spans="1:10" ht="19.5" thickBot="1" x14ac:dyDescent="0.3">
      <c r="B43" s="6" t="s">
        <v>53</v>
      </c>
      <c r="C43" s="23"/>
      <c r="D43" s="24">
        <v>5.0810185185185186E-3</v>
      </c>
      <c r="E43" s="19">
        <f>D43-H42</f>
        <v>7.638888888888886E-4</v>
      </c>
      <c r="F43" s="15">
        <v>7.6388888888888886E-3</v>
      </c>
      <c r="G43" s="21">
        <f>F43-D43</f>
        <v>2.5578703703703701E-3</v>
      </c>
      <c r="H43" s="17">
        <v>8.4837962962962966E-3</v>
      </c>
      <c r="I43" s="29">
        <f t="shared" si="0"/>
        <v>8.4490740740740793E-4</v>
      </c>
      <c r="J43" s="32"/>
    </row>
    <row r="44" spans="1:10" x14ac:dyDescent="0.25">
      <c r="A44" s="2">
        <v>20</v>
      </c>
      <c r="B44" s="4" t="s">
        <v>54</v>
      </c>
      <c r="C44" s="22" t="s">
        <v>56</v>
      </c>
      <c r="D44" s="27">
        <v>6.018518518518519E-4</v>
      </c>
      <c r="E44" s="18">
        <f>D44</f>
        <v>6.018518518518519E-4</v>
      </c>
      <c r="F44" s="14">
        <v>2.3148148148148151E-3</v>
      </c>
      <c r="G44" s="20">
        <f>F44-E44</f>
        <v>1.7129629629629632E-3</v>
      </c>
      <c r="H44" s="16">
        <v>3.0787037037037037E-3</v>
      </c>
      <c r="I44" s="28">
        <f t="shared" si="0"/>
        <v>7.638888888888886E-4</v>
      </c>
      <c r="J44" s="31">
        <f>H45</f>
        <v>6.5046296296296302E-3</v>
      </c>
    </row>
    <row r="45" spans="1:10" ht="19.5" thickBot="1" x14ac:dyDescent="0.3">
      <c r="B45" s="6" t="s">
        <v>55</v>
      </c>
      <c r="C45" s="23"/>
      <c r="D45" s="24">
        <v>3.7962962962962963E-3</v>
      </c>
      <c r="E45" s="19">
        <f>D45-H44</f>
        <v>7.1759259259259259E-4</v>
      </c>
      <c r="F45" s="15">
        <v>5.6828703703703702E-3</v>
      </c>
      <c r="G45" s="21">
        <f>F45-D45</f>
        <v>1.8865740740740739E-3</v>
      </c>
      <c r="H45" s="17">
        <v>6.5046296296296302E-3</v>
      </c>
      <c r="I45" s="29">
        <f t="shared" si="0"/>
        <v>8.2175925925925992E-4</v>
      </c>
      <c r="J45" s="32"/>
    </row>
    <row r="46" spans="1:10" x14ac:dyDescent="0.25">
      <c r="A46" s="2">
        <v>21</v>
      </c>
      <c r="B46" s="4" t="s">
        <v>57</v>
      </c>
      <c r="C46" s="22" t="s">
        <v>56</v>
      </c>
      <c r="D46" s="27">
        <v>6.4814814814814813E-4</v>
      </c>
      <c r="E46" s="18">
        <f>D46</f>
        <v>6.4814814814814813E-4</v>
      </c>
      <c r="F46" s="14">
        <v>2.5462962962962961E-3</v>
      </c>
      <c r="G46" s="20">
        <f>F46-E46</f>
        <v>1.8981481481481479E-3</v>
      </c>
      <c r="H46" s="16">
        <v>3.4375E-3</v>
      </c>
      <c r="I46" s="28">
        <f t="shared" si="0"/>
        <v>8.9120370370370395E-4</v>
      </c>
      <c r="J46" s="31">
        <f>H47</f>
        <v>7.1990740740740739E-3</v>
      </c>
    </row>
    <row r="47" spans="1:10" ht="19.5" thickBot="1" x14ac:dyDescent="0.3">
      <c r="B47" s="6" t="s">
        <v>15</v>
      </c>
      <c r="C47" s="23"/>
      <c r="D47" s="24">
        <v>4.1435185185185186E-3</v>
      </c>
      <c r="E47" s="19">
        <f>D47-H46</f>
        <v>7.0601851851851858E-4</v>
      </c>
      <c r="F47" s="15">
        <v>6.1805555555555563E-3</v>
      </c>
      <c r="G47" s="21">
        <f>F47-D47</f>
        <v>2.0370370370370377E-3</v>
      </c>
      <c r="H47" s="17">
        <v>7.1990740740740739E-3</v>
      </c>
      <c r="I47" s="29">
        <f t="shared" si="0"/>
        <v>1.0185185185185176E-3</v>
      </c>
      <c r="J47" s="32"/>
    </row>
    <row r="48" spans="1:10" x14ac:dyDescent="0.25">
      <c r="A48" s="2">
        <v>22</v>
      </c>
      <c r="B48" s="4" t="s">
        <v>58</v>
      </c>
      <c r="C48" s="22" t="s">
        <v>56</v>
      </c>
      <c r="D48" s="27">
        <v>6.5972222222222213E-4</v>
      </c>
      <c r="E48" s="18">
        <f>D48</f>
        <v>6.5972222222222213E-4</v>
      </c>
      <c r="F48" s="14">
        <v>2.6967592592592594E-3</v>
      </c>
      <c r="G48" s="20">
        <f>F48-E48</f>
        <v>2.0370370370370373E-3</v>
      </c>
      <c r="H48" s="16">
        <v>3.472222222222222E-3</v>
      </c>
      <c r="I48" s="28">
        <f t="shared" si="0"/>
        <v>7.7546296296296261E-4</v>
      </c>
      <c r="J48" s="31">
        <f>H49</f>
        <v>7.5925925925925926E-3</v>
      </c>
    </row>
    <row r="49" spans="1:10" ht="19.5" thickBot="1" x14ac:dyDescent="0.3">
      <c r="B49" s="6" t="s">
        <v>59</v>
      </c>
      <c r="C49" s="23"/>
      <c r="D49" s="24">
        <v>4.2824074074074075E-3</v>
      </c>
      <c r="E49" s="19">
        <f>D49-H48</f>
        <v>8.1018518518518549E-4</v>
      </c>
      <c r="F49" s="15">
        <v>6.7708333333333336E-3</v>
      </c>
      <c r="G49" s="21">
        <f>F49-D49</f>
        <v>2.488425925925926E-3</v>
      </c>
      <c r="H49" s="17">
        <v>7.5925925925925926E-3</v>
      </c>
      <c r="I49" s="29">
        <f t="shared" si="0"/>
        <v>8.2175925925925906E-4</v>
      </c>
      <c r="J49" s="32"/>
    </row>
    <row r="50" spans="1:10" x14ac:dyDescent="0.25">
      <c r="A50" s="2">
        <v>23</v>
      </c>
      <c r="B50" s="4" t="s">
        <v>47</v>
      </c>
      <c r="C50" s="22" t="s">
        <v>35</v>
      </c>
      <c r="D50" s="27">
        <v>7.291666666666667E-4</v>
      </c>
      <c r="E50" s="18">
        <f>D50</f>
        <v>7.291666666666667E-4</v>
      </c>
      <c r="F50" s="14">
        <v>3.0324074074074073E-3</v>
      </c>
      <c r="G50" s="20">
        <f>F50-E50</f>
        <v>2.3032407407407407E-3</v>
      </c>
      <c r="H50" s="16">
        <v>3.9467592592592592E-3</v>
      </c>
      <c r="I50" s="28">
        <f t="shared" si="0"/>
        <v>9.1435185185185196E-4</v>
      </c>
      <c r="J50" s="33">
        <f>H51</f>
        <v>8.2291666666666659E-3</v>
      </c>
    </row>
    <row r="51" spans="1:10" ht="19.5" thickBot="1" x14ac:dyDescent="0.3">
      <c r="B51" s="6" t="s">
        <v>60</v>
      </c>
      <c r="C51" s="23"/>
      <c r="D51" s="24">
        <v>4.8263888888888887E-3</v>
      </c>
      <c r="E51" s="19">
        <f>D51-H50</f>
        <v>8.7962962962962951E-4</v>
      </c>
      <c r="F51" s="15">
        <v>7.2569444444444443E-3</v>
      </c>
      <c r="G51" s="21">
        <f>F51-D51</f>
        <v>2.4305555555555556E-3</v>
      </c>
      <c r="H51" s="17">
        <v>8.2291666666666659E-3</v>
      </c>
      <c r="I51" s="29">
        <f t="shared" si="0"/>
        <v>9.7222222222222154E-4</v>
      </c>
      <c r="J51" s="32"/>
    </row>
  </sheetData>
  <sheetProtection algorithmName="SHA-512" hashValue="2w/iWUsODBYJICGl2oPUhklnPPbud5FK1/RTq6mSSTYnKcJzjasix6WRo3PzsayzAlNBISUddzHUO/nxlD/L9g==" saltValue="XL1SJJEY5Vo16weyUyZ0mw==" spinCount="100000" sheet="1" objects="1" scenarios="1"/>
  <mergeCells count="4">
    <mergeCell ref="D5:E5"/>
    <mergeCell ref="J1:K3"/>
    <mergeCell ref="F5:G5"/>
    <mergeCell ref="H5:I5"/>
  </mergeCells>
  <pageMargins left="0.7" right="0.7" top="0.75" bottom="0.75" header="0.3" footer="0.3"/>
  <ignoredErrors>
    <ignoredError sqref="G16:G19 J16 E7:E8 E18:E25 E26:E33 G7 G29:G30 G12 G14 E10 E12:E14 G27 G32 G34 E35 G36 E37 E39 E41 E43 E45 E47 E49 G38 G40 G42 G44 G46 G48 G50" formula="1"/>
    <ignoredError sqref="G9 G11" evalError="1"/>
    <ignoredError sqref="G8 G10 E9 E11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Results Duathlon</vt:lpstr>
      <vt:lpstr>Results Run&amp;Bike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vialard</dc:creator>
  <cp:lastModifiedBy>Jerome vialard</cp:lastModifiedBy>
  <dcterms:created xsi:type="dcterms:W3CDTF">2018-10-12T20:06:44Z</dcterms:created>
  <dcterms:modified xsi:type="dcterms:W3CDTF">2018-10-12T21:55:33Z</dcterms:modified>
</cp:coreProperties>
</file>